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795" windowHeight="11910" firstSheet="9" activeTab="11"/>
  </bookViews>
  <sheets>
    <sheet name="NORTE DE SANTANDERTIBÚ 11" sheetId="1" r:id="rId1"/>
    <sheet name="NORTE DE SANTANDERTEORAMA 10" sheetId="2" r:id="rId2"/>
    <sheet name="NORTE DE SANTANDERSARDINATA 9" sheetId="3" r:id="rId3"/>
    <sheet name="NORTE DE SANTANDERSAN CALIX 8" sheetId="4" r:id="rId4"/>
    <sheet name="NORTE DE SANTANDEROCAÑA 7" sheetId="5" r:id="rId5"/>
    <sheet name="NORTE DE SANTANDERLA PLAYA 6" sheetId="6" r:id="rId6"/>
    <sheet name="NORTE DE SANTANDERHACARÍ 5" sheetId="7" r:id="rId7"/>
    <sheet name="NORTE DE SANTANDEREL TARRA 4" sheetId="8" r:id="rId8"/>
    <sheet name="NORTE DE SANTANDEREL CARMEN 3" sheetId="9" r:id="rId9"/>
    <sheet name="NORTE DE SANTANDERCONVENCIÓ 2" sheetId="10" r:id="rId10"/>
    <sheet name="NORTE DE SANTANDERABREGO 1" sheetId="11" r:id="rId11"/>
    <sheet name="CONSOLIDADO" sheetId="12" r:id="rId12"/>
  </sheets>
  <externalReferences>
    <externalReference r:id="rId15"/>
  </externalReferences>
  <definedNames>
    <definedName name="_xlfn.IFERROR" hidden="1">#NAME?</definedName>
    <definedName name="ACUMULADO_SANTOS">'[1]MFA PP'!$BM$3:$CT$1109</definedName>
    <definedName name="_xlnm.Print_Area" localSheetId="11">'CONSOLIDADO'!$A$2:$J$91</definedName>
    <definedName name="_xlnm.Print_Area" localSheetId="10">'NORTE DE SANTANDERABREGO 1'!$A$2:$J$91</definedName>
    <definedName name="_xlnm.Print_Area" localSheetId="9">'NORTE DE SANTANDERCONVENCIÓ 2'!$A$2:$J$91</definedName>
    <definedName name="_xlnm.Print_Area" localSheetId="8">'NORTE DE SANTANDEREL CARMEN 3'!$A$2:$J$91</definedName>
    <definedName name="_xlnm.Print_Area" localSheetId="7">'NORTE DE SANTANDEREL TARRA 4'!$A$2:$J$91</definedName>
    <definedName name="_xlnm.Print_Area" localSheetId="6">'NORTE DE SANTANDERHACARÍ 5'!$A$2:$J$91</definedName>
    <definedName name="_xlnm.Print_Area" localSheetId="5">'NORTE DE SANTANDERLA PLAYA 6'!$A$2:$J$91</definedName>
    <definedName name="_xlnm.Print_Area" localSheetId="4">'NORTE DE SANTANDEROCAÑA 7'!$A$2:$J$91</definedName>
    <definedName name="_xlnm.Print_Area" localSheetId="3">'NORTE DE SANTANDERSAN CALIX 8'!$A$2:$J$91</definedName>
    <definedName name="_xlnm.Print_Area" localSheetId="2">'NORTE DE SANTANDERSARDINATA 9'!$A$2:$J$91</definedName>
    <definedName name="_xlnm.Print_Area" localSheetId="1">'NORTE DE SANTANDERTEORAMA 10'!$A$2:$J$91</definedName>
    <definedName name="_xlnm.Print_Area" localSheetId="0">'NORTE DE SANTANDERTIBÚ 11'!$A$2:$J$91</definedName>
    <definedName name="DIVIPOLA">'[1]DIVIPOLA'!$A$1:$S$1163</definedName>
  </definedNames>
  <calcPr fullCalcOnLoad="1"/>
</workbook>
</file>

<file path=xl/sharedStrings.xml><?xml version="1.0" encoding="utf-8"?>
<sst xmlns="http://schemas.openxmlformats.org/spreadsheetml/2006/main" count="1102" uniqueCount="104">
  <si>
    <t>FICHA DE INVERSIÓN Y GESTIÓN MUNICIPAL</t>
  </si>
  <si>
    <t>FICHA DE INVERSIÓN DEPARTAMENTAL</t>
  </si>
  <si>
    <t>DEPARTAMENTO</t>
  </si>
  <si>
    <t>NORTE DE SANTANDER</t>
  </si>
  <si>
    <t>Periodo Ene 2014-Dic 2014
AÑO 2014</t>
  </si>
  <si>
    <t>MUNICIPIO</t>
  </si>
  <si>
    <t>ABREGO</t>
  </si>
  <si>
    <t>PROGRAMA ASISTENCIA SOCIAL</t>
  </si>
  <si>
    <t>NÚMERO DEPARTAMENTOS</t>
  </si>
  <si>
    <t>NÚMERO 
MUNICIPIOS</t>
  </si>
  <si>
    <t>INTERVENCIONES
A HOGARES</t>
  </si>
  <si>
    <t>INTERVENCIONES
A PERSONAS</t>
  </si>
  <si>
    <t>PROYECTOS</t>
  </si>
  <si>
    <r>
      <t xml:space="preserve">INVERSIÓN </t>
    </r>
    <r>
      <rPr>
        <b/>
        <sz val="7"/>
        <rFont val="Verdana"/>
        <family val="2"/>
      </rPr>
      <t>***</t>
    </r>
  </si>
  <si>
    <t>HECTÁREAS</t>
  </si>
  <si>
    <t>VIVIENDAS RECONSTRUIDAS</t>
  </si>
  <si>
    <t>RACIONES ALIMENTARIAS</t>
  </si>
  <si>
    <t>ACOMPAÑAMIENTO A VIVIENDA GRATUITA</t>
  </si>
  <si>
    <t>DONACIONES DE BIENES EN ESPECIE</t>
  </si>
  <si>
    <t>ATENCIÓN HUMANITARIA INTEGRAL</t>
  </si>
  <si>
    <t>DESARRAIGADOS</t>
  </si>
  <si>
    <t>EMPLEO PARA LA PROSPERIDAD</t>
  </si>
  <si>
    <t>ENFOQUE ÉTNICO DIFERENCIAL - IRACA</t>
  </si>
  <si>
    <t>FAMILIAS EN ACCIÓN</t>
  </si>
  <si>
    <t>FAMILIAS EN ACCIÓN GOBIERNO SANTOS</t>
  </si>
  <si>
    <t>FAMILIAS EN SU TIERRA CIV</t>
  </si>
  <si>
    <t>FAMILIAS EN SU TIERRA - FEST</t>
  </si>
  <si>
    <t>GENERACIÓN DE INGRESOS</t>
  </si>
  <si>
    <t>GRUPO DE APOYO MISIONAL</t>
  </si>
  <si>
    <t>GRUPO PAZ, DESARROLLO Y ESTABILIZACIÓN - GPDE</t>
  </si>
  <si>
    <t>HABILIDADES SOCIO-EMOCIONALES</t>
  </si>
  <si>
    <t>HÁBITAT</t>
  </si>
  <si>
    <t>INFRAESTRUCTURA</t>
  </si>
  <si>
    <t>INGRESO PARA LA PROSPERIDAD SOCIAL</t>
  </si>
  <si>
    <t>JÓVENES EN ACCIÓN</t>
  </si>
  <si>
    <t>LABORATORIOS DE PAZ</t>
  </si>
  <si>
    <t>LEGIÓN DEL AFECTO</t>
  </si>
  <si>
    <t>MÁS FAMILIAS EN ACCIÓN - DESPLAZADOS</t>
  </si>
  <si>
    <t>MÁS FAMILIAS EN ACCIÓN - INDÍGENAS</t>
  </si>
  <si>
    <t>MÁS FAMILIAS EN ACCIÓN - SISBEN</t>
  </si>
  <si>
    <t>MÁS FAMILIAS EN ACCIÓN - UNIDOS</t>
  </si>
  <si>
    <t>MÁS FAMILIAS EN ACCIÓN</t>
  </si>
  <si>
    <t>MI NEGOCIO</t>
  </si>
  <si>
    <t>MINICADENAS PRODUCTIVAS Y SOCIALES</t>
  </si>
  <si>
    <t>MODELO EDUCATIVO</t>
  </si>
  <si>
    <t>MÚSICA PARA LA RECONCILIACIÓN</t>
  </si>
  <si>
    <t>PRODUCIENDO POR MI FUTURO</t>
  </si>
  <si>
    <t>PROGRAMA FAMILIAS RURALES</t>
  </si>
  <si>
    <t>PROGRAMA EJE CAFETERO</t>
  </si>
  <si>
    <t>PROGRAMA DE EMPLEO DE EMERGENCIA</t>
  </si>
  <si>
    <t>PROGRAMA DE EMPLEO TEMPORAL</t>
  </si>
  <si>
    <t>PROGRAMA DE EMPRENDIMIENTO COLECTIVO</t>
  </si>
  <si>
    <t>PROGRAMA DE EMPRENDIMIENTO INDIVIDUAL</t>
  </si>
  <si>
    <t>PROGRAMAS DE DESARROLLO Y PAZ (PDP)</t>
  </si>
  <si>
    <t>PROYECTOS ESPECIALES</t>
  </si>
  <si>
    <t>PUEBLOS INDÍGENAS</t>
  </si>
  <si>
    <t>RECONSTRUCCIÓN DE MUNICIPIOS INFRAESTRUCTURA</t>
  </si>
  <si>
    <t>RECONSTRUCCIÓN DE MUNICIPIOS VIVIENDA</t>
  </si>
  <si>
    <t>RED DE SEGURIDAD ALIMENTARIA ReSA</t>
  </si>
  <si>
    <t>SOSTENIBILIDAD ESTRATÉGICA</t>
  </si>
  <si>
    <t>VENTANILLA ÚNICA</t>
  </si>
  <si>
    <t>VÍAS PARA LA PAZ</t>
  </si>
  <si>
    <t>DIRECCIÓN DE GESTIÓN TERRITORIAL</t>
  </si>
  <si>
    <t>GRUPO MÓVIL DE ERRADICACIÓN</t>
  </si>
  <si>
    <t>SEMBRANDO PAZ (PROGRAMA DE RESPUESTA RÁPIDA)</t>
  </si>
  <si>
    <t>PROGRAMA FAMILIAS GUARDABOSQUES</t>
  </si>
  <si>
    <t>PROGRAMA POST-ERRADICACIÓN</t>
  </si>
  <si>
    <t>PROYECTOS PRODUCTIVOS</t>
  </si>
  <si>
    <t>TOTAL PROSPERIDAD SOCIAL</t>
  </si>
  <si>
    <t>ATENCIÓN A VÍCTIMAS DE LA VIOLENCIA 2 SMMLV</t>
  </si>
  <si>
    <t xml:space="preserve">REPARACIÓN ADMINISTRATIVA (L.418 - D. 1290) </t>
  </si>
  <si>
    <t>AYUDA HUMANITARIA POR HECHOS DIFERENTES DESPLAZAMIENTO (L. 418)</t>
  </si>
  <si>
    <t>ATENCIÓN HUMANITARIA POR DESPLAZAMIENTO</t>
  </si>
  <si>
    <t>REPARACIÓN E INDEMNIZACIÓN</t>
  </si>
  <si>
    <t>PROTECCIÓN DE TIERRAS Y BIENES PATRIMONIALES</t>
  </si>
  <si>
    <t>RETORNO</t>
  </si>
  <si>
    <t>TOTAL UNIDAD ESPECIAL DE ATENCIÓN Y REPARACIÓN INTEGRAL A VÍCTIMAS</t>
  </si>
  <si>
    <t>FAMILIAS BENEFICIADAS POR EL PROGRAMA FAMILIAS CON BIENESTAR</t>
  </si>
  <si>
    <t>GENERACIONES CON BIENESTAR</t>
  </si>
  <si>
    <t>NIÑOS Y NIÑAS ATENDIDOS EN HOGARES ICBF QUE BRINDAN ATENCIÓN, CUIDADO Y NUTRICIÓN SIN EL COMPONENTE DE EDUCACIÓN INICIAL</t>
  </si>
  <si>
    <t>NIÑOS Y NIÑAS ATENDIDOS EN PROGRAMAS DE ATENCIÓN INTEGRAL</t>
  </si>
  <si>
    <t>NIÑOS, NIÑAS Y ADOLESCENTES ATENDIDOS CON EL PROGRAMA PAE</t>
  </si>
  <si>
    <t>CENTROS DE DESARROLLO INFANTIL</t>
  </si>
  <si>
    <t>TOTAL INSTITUTO COLOMBIANO DE BIENESTAR FAMILIAR</t>
  </si>
  <si>
    <t>CONSTRUCCIÓN DE MEMORIA</t>
  </si>
  <si>
    <t>TOTAL CENTRO DE MEMORIA HISTÓRICA</t>
  </si>
  <si>
    <t>TOTAL</t>
  </si>
  <si>
    <t>* Atenciones orientadas a Familias. No son familias únicas</t>
  </si>
  <si>
    <t>Fecha Emisión</t>
  </si>
  <si>
    <t>** Atenciones orientadas a Personas. No son personas únicas</t>
  </si>
  <si>
    <t>*** Las cifras de familias desde 2002 hasta 2011 están dadas en Municipios por hechos Victimizantes. Desde el 2010 el reporte se realiza por número de víctimas indemnizadas (personas) y no por familias; todo en el marco de aplicación de la Ley 1448 de 2011.</t>
  </si>
  <si>
    <t>*** Inversión en millones de pesos</t>
  </si>
  <si>
    <t>CONVENCIÓN</t>
  </si>
  <si>
    <t>EL CARMEN</t>
  </si>
  <si>
    <t>EL TARRA</t>
  </si>
  <si>
    <t>HACARÍ</t>
  </si>
  <si>
    <t>LA PLAYA</t>
  </si>
  <si>
    <t>OCAÑA</t>
  </si>
  <si>
    <t>SAN CALIXTO</t>
  </si>
  <si>
    <t>SARDINATA</t>
  </si>
  <si>
    <t>TEORAMA</t>
  </si>
  <si>
    <t>TIBÚ</t>
  </si>
  <si>
    <t>REGIÓN</t>
  </si>
  <si>
    <t>CATATUMBO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</si>
</sst>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.##0"/>
    <numFmt numFmtId="165" formatCode="&quot;$&quot;\ #,##0"/>
    <numFmt numFmtId="166" formatCode="#,##0&quot; *&quot;"/>
    <numFmt numFmtId="167" formatCode="#,##0&quot; **&quot;"/>
    <numFmt numFmtId="168" formatCode="dd&quot;-&quot;mmm&quot;-&quot;yyyy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6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6"/>
      <name val="Verdana"/>
      <family val="2"/>
    </font>
    <font>
      <sz val="6"/>
      <color indexed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9"/>
      <color indexed="9"/>
      <name val="Verdana"/>
      <family val="2"/>
    </font>
    <font>
      <sz val="8"/>
      <name val="Verdana"/>
      <family val="2"/>
    </font>
    <font>
      <b/>
      <sz val="7"/>
      <name val="Verdana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22"/>
      <name val="Verdana"/>
      <family val="2"/>
    </font>
    <font>
      <sz val="11"/>
      <color indexed="10"/>
      <name val="Verdana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6"/>
      <color theme="0"/>
      <name val="Verdana"/>
      <family val="2"/>
    </font>
    <font>
      <b/>
      <sz val="8"/>
      <color theme="2" tint="-0.24997000396251678"/>
      <name val="Verdan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0DDCA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7">
    <xf numFmtId="0" fontId="0" fillId="0" borderId="0" xfId="0" applyFont="1" applyAlignment="1">
      <alignment/>
    </xf>
    <xf numFmtId="0" fontId="3" fillId="33" borderId="0" xfId="53" applyFont="1" applyFill="1" applyBorder="1">
      <alignment/>
      <protection/>
    </xf>
    <xf numFmtId="164" fontId="3" fillId="33" borderId="0" xfId="53" applyNumberFormat="1" applyFont="1" applyFill="1" applyBorder="1">
      <alignment/>
      <protection/>
    </xf>
    <xf numFmtId="4" fontId="3" fillId="33" borderId="0" xfId="53" applyNumberFormat="1" applyFont="1" applyFill="1" applyBorder="1">
      <alignment/>
      <protection/>
    </xf>
    <xf numFmtId="3" fontId="47" fillId="33" borderId="0" xfId="53" applyNumberFormat="1" applyFont="1" applyFill="1" applyBorder="1">
      <alignment/>
      <protection/>
    </xf>
    <xf numFmtId="0" fontId="3" fillId="33" borderId="10" xfId="53" applyFont="1" applyFill="1" applyBorder="1">
      <alignment/>
      <protection/>
    </xf>
    <xf numFmtId="0" fontId="3" fillId="33" borderId="11" xfId="53" applyFont="1" applyFill="1" applyBorder="1">
      <alignment/>
      <protection/>
    </xf>
    <xf numFmtId="164" fontId="3" fillId="33" borderId="11" xfId="53" applyNumberFormat="1" applyFont="1" applyFill="1" applyBorder="1">
      <alignment/>
      <protection/>
    </xf>
    <xf numFmtId="4" fontId="3" fillId="33" borderId="11" xfId="53" applyNumberFormat="1" applyFont="1" applyFill="1" applyBorder="1">
      <alignment/>
      <protection/>
    </xf>
    <xf numFmtId="164" fontId="3" fillId="33" borderId="12" xfId="53" applyNumberFormat="1" applyFont="1" applyFill="1" applyBorder="1">
      <alignment/>
      <protection/>
    </xf>
    <xf numFmtId="0" fontId="3" fillId="33" borderId="13" xfId="53" applyFont="1" applyFill="1" applyBorder="1">
      <alignment/>
      <protection/>
    </xf>
    <xf numFmtId="164" fontId="3" fillId="33" borderId="14" xfId="53" applyNumberFormat="1" applyFont="1" applyFill="1" applyBorder="1">
      <alignment/>
      <protection/>
    </xf>
    <xf numFmtId="164" fontId="4" fillId="33" borderId="0" xfId="53" applyNumberFormat="1" applyFont="1" applyFill="1" applyBorder="1" applyAlignment="1">
      <alignment horizontal="left" vertical="center"/>
      <protection/>
    </xf>
    <xf numFmtId="0" fontId="3" fillId="33" borderId="0" xfId="53" applyFont="1" applyFill="1">
      <alignment/>
      <protection/>
    </xf>
    <xf numFmtId="164" fontId="6" fillId="33" borderId="0" xfId="53" applyNumberFormat="1" applyFont="1" applyFill="1" applyBorder="1" applyAlignment="1">
      <alignment/>
      <protection/>
    </xf>
    <xf numFmtId="164" fontId="6" fillId="33" borderId="0" xfId="53" applyNumberFormat="1" applyFont="1" applyFill="1" applyBorder="1">
      <alignment/>
      <protection/>
    </xf>
    <xf numFmtId="164" fontId="6" fillId="33" borderId="0" xfId="53" applyNumberFormat="1" applyFont="1" applyFill="1" applyBorder="1" applyAlignment="1">
      <alignment horizontal="center"/>
      <protection/>
    </xf>
    <xf numFmtId="164" fontId="3" fillId="33" borderId="0" xfId="53" applyNumberFormat="1" applyFont="1" applyFill="1" applyBorder="1" applyAlignment="1">
      <alignment horizontal="center"/>
      <protection/>
    </xf>
    <xf numFmtId="4" fontId="7" fillId="33" borderId="0" xfId="53" applyNumberFormat="1" applyFont="1" applyFill="1" applyBorder="1">
      <alignment/>
      <protection/>
    </xf>
    <xf numFmtId="164" fontId="8" fillId="33" borderId="0" xfId="53" applyNumberFormat="1" applyFont="1" applyFill="1" applyBorder="1">
      <alignment/>
      <protection/>
    </xf>
    <xf numFmtId="164" fontId="9" fillId="33" borderId="0" xfId="53" applyNumberFormat="1" applyFont="1" applyFill="1" applyBorder="1">
      <alignment/>
      <protection/>
    </xf>
    <xf numFmtId="4" fontId="5" fillId="33" borderId="0" xfId="53" applyNumberFormat="1" applyFont="1" applyFill="1" applyBorder="1" applyAlignment="1">
      <alignment horizontal="left"/>
      <protection/>
    </xf>
    <xf numFmtId="164" fontId="7" fillId="33" borderId="0" xfId="53" applyNumberFormat="1" applyFont="1" applyFill="1" applyBorder="1" applyAlignment="1">
      <alignment/>
      <protection/>
    </xf>
    <xf numFmtId="0" fontId="11" fillId="33" borderId="13" xfId="53" applyFont="1" applyFill="1" applyBorder="1">
      <alignment/>
      <protection/>
    </xf>
    <xf numFmtId="0" fontId="11" fillId="33" borderId="0" xfId="53" applyFont="1" applyFill="1" applyBorder="1">
      <alignment/>
      <protection/>
    </xf>
    <xf numFmtId="164" fontId="11" fillId="33" borderId="0" xfId="53" applyNumberFormat="1" applyFont="1" applyFill="1" applyBorder="1">
      <alignment/>
      <protection/>
    </xf>
    <xf numFmtId="164" fontId="11" fillId="33" borderId="0" xfId="53" applyNumberFormat="1" applyFont="1" applyFill="1" applyBorder="1" applyAlignment="1">
      <alignment/>
      <protection/>
    </xf>
    <xf numFmtId="4" fontId="11" fillId="33" borderId="0" xfId="53" applyNumberFormat="1" applyFont="1" applyFill="1" applyBorder="1" applyAlignment="1">
      <alignment/>
      <protection/>
    </xf>
    <xf numFmtId="164" fontId="11" fillId="33" borderId="14" xfId="53" applyNumberFormat="1" applyFont="1" applyFill="1" applyBorder="1">
      <alignment/>
      <protection/>
    </xf>
    <xf numFmtId="164" fontId="11" fillId="0" borderId="15" xfId="53" applyNumberFormat="1" applyFont="1" applyFill="1" applyBorder="1">
      <alignment/>
      <protection/>
    </xf>
    <xf numFmtId="164" fontId="11" fillId="33" borderId="16" xfId="53" applyNumberFormat="1" applyFont="1" applyFill="1" applyBorder="1">
      <alignment/>
      <protection/>
    </xf>
    <xf numFmtId="3" fontId="8" fillId="34" borderId="17" xfId="52" applyNumberFormat="1" applyFont="1" applyFill="1" applyBorder="1" applyAlignment="1">
      <alignment horizontal="center" vertical="center" wrapText="1"/>
      <protection/>
    </xf>
    <xf numFmtId="3" fontId="12" fillId="34" borderId="18" xfId="52" applyNumberFormat="1" applyFont="1" applyFill="1" applyBorder="1" applyAlignment="1" quotePrefix="1">
      <alignment horizontal="center" vertical="center" wrapText="1"/>
      <protection/>
    </xf>
    <xf numFmtId="3" fontId="8" fillId="34" borderId="18" xfId="52" applyNumberFormat="1" applyFont="1" applyFill="1" applyBorder="1" applyAlignment="1">
      <alignment horizontal="center" vertical="center" wrapText="1"/>
      <protection/>
    </xf>
    <xf numFmtId="3" fontId="8" fillId="34" borderId="18" xfId="52" applyNumberFormat="1" applyFont="1" applyFill="1" applyBorder="1" applyAlignment="1" quotePrefix="1">
      <alignment horizontal="center" vertical="center" wrapText="1"/>
      <protection/>
    </xf>
    <xf numFmtId="4" fontId="8" fillId="34" borderId="18" xfId="52" applyNumberFormat="1" applyFont="1" applyFill="1" applyBorder="1" applyAlignment="1">
      <alignment horizontal="center" vertical="center" wrapText="1"/>
      <protection/>
    </xf>
    <xf numFmtId="3" fontId="8" fillId="34" borderId="19" xfId="52" applyNumberFormat="1" applyFont="1" applyFill="1" applyBorder="1" applyAlignment="1">
      <alignment horizontal="center" vertical="center" wrapText="1"/>
      <protection/>
    </xf>
    <xf numFmtId="0" fontId="11" fillId="33" borderId="20" xfId="53" applyFont="1" applyFill="1" applyBorder="1" applyAlignment="1">
      <alignment horizontal="center"/>
      <protection/>
    </xf>
    <xf numFmtId="0" fontId="11" fillId="33" borderId="21" xfId="53" applyFont="1" applyFill="1" applyBorder="1" applyAlignment="1">
      <alignment horizontal="right"/>
      <protection/>
    </xf>
    <xf numFmtId="3" fontId="11" fillId="33" borderId="22" xfId="53" applyNumberFormat="1" applyFont="1" applyFill="1" applyBorder="1" applyAlignment="1">
      <alignment horizontal="right" indent="1"/>
      <protection/>
    </xf>
    <xf numFmtId="165" fontId="11" fillId="33" borderId="22" xfId="53" applyNumberFormat="1" applyFont="1" applyFill="1" applyBorder="1" applyAlignment="1">
      <alignment horizontal="right" indent="1"/>
      <protection/>
    </xf>
    <xf numFmtId="4" fontId="11" fillId="33" borderId="22" xfId="53" applyNumberFormat="1" applyFont="1" applyFill="1" applyBorder="1" applyAlignment="1">
      <alignment horizontal="right" indent="1"/>
      <protection/>
    </xf>
    <xf numFmtId="3" fontId="11" fillId="33" borderId="22" xfId="53" applyNumberFormat="1" applyFont="1" applyFill="1" applyBorder="1" applyAlignment="1">
      <alignment horizontal="right"/>
      <protection/>
    </xf>
    <xf numFmtId="3" fontId="11" fillId="33" borderId="23" xfId="53" applyNumberFormat="1" applyFont="1" applyFill="1" applyBorder="1" applyAlignment="1">
      <alignment horizontal="right"/>
      <protection/>
    </xf>
    <xf numFmtId="0" fontId="11" fillId="33" borderId="24" xfId="53" applyFont="1" applyFill="1" applyBorder="1" applyAlignment="1">
      <alignment horizontal="center"/>
      <protection/>
    </xf>
    <xf numFmtId="3" fontId="11" fillId="33" borderId="21" xfId="53" applyNumberFormat="1" applyFont="1" applyFill="1" applyBorder="1" applyAlignment="1">
      <alignment horizontal="right" indent="1"/>
      <protection/>
    </xf>
    <xf numFmtId="165" fontId="11" fillId="33" borderId="21" xfId="53" applyNumberFormat="1" applyFont="1" applyFill="1" applyBorder="1" applyAlignment="1">
      <alignment horizontal="right" indent="1"/>
      <protection/>
    </xf>
    <xf numFmtId="4" fontId="11" fillId="33" borderId="21" xfId="53" applyNumberFormat="1" applyFont="1" applyFill="1" applyBorder="1" applyAlignment="1">
      <alignment horizontal="right" indent="1"/>
      <protection/>
    </xf>
    <xf numFmtId="3" fontId="11" fillId="33" borderId="21" xfId="53" applyNumberFormat="1" applyFont="1" applyFill="1" applyBorder="1" applyAlignment="1">
      <alignment horizontal="right"/>
      <protection/>
    </xf>
    <xf numFmtId="3" fontId="11" fillId="33" borderId="25" xfId="53" applyNumberFormat="1" applyFont="1" applyFill="1" applyBorder="1" applyAlignment="1">
      <alignment horizontal="right"/>
      <protection/>
    </xf>
    <xf numFmtId="0" fontId="8" fillId="35" borderId="24" xfId="53" applyFont="1" applyFill="1" applyBorder="1" applyAlignment="1">
      <alignment horizontal="center"/>
      <protection/>
    </xf>
    <xf numFmtId="0" fontId="8" fillId="35" borderId="21" xfId="53" applyFont="1" applyFill="1" applyBorder="1" applyAlignment="1">
      <alignment horizontal="right"/>
      <protection/>
    </xf>
    <xf numFmtId="3" fontId="8" fillId="35" borderId="21" xfId="53" applyNumberFormat="1" applyFont="1" applyFill="1" applyBorder="1" applyAlignment="1">
      <alignment horizontal="right" indent="1"/>
      <protection/>
    </xf>
    <xf numFmtId="3" fontId="48" fillId="35" borderId="21" xfId="53" applyNumberFormat="1" applyFont="1" applyFill="1" applyBorder="1" applyAlignment="1">
      <alignment horizontal="right" indent="1"/>
      <protection/>
    </xf>
    <xf numFmtId="165" fontId="48" fillId="35" borderId="21" xfId="53" applyNumberFormat="1" applyFont="1" applyFill="1" applyBorder="1" applyAlignment="1">
      <alignment horizontal="right" indent="1"/>
      <protection/>
    </xf>
    <xf numFmtId="4" fontId="48" fillId="35" borderId="21" xfId="53" applyNumberFormat="1" applyFont="1" applyFill="1" applyBorder="1" applyAlignment="1">
      <alignment horizontal="right" indent="1"/>
      <protection/>
    </xf>
    <xf numFmtId="0" fontId="11" fillId="35" borderId="24" xfId="53" applyFont="1" applyFill="1" applyBorder="1" applyAlignment="1">
      <alignment horizontal="center"/>
      <protection/>
    </xf>
    <xf numFmtId="0" fontId="11" fillId="35" borderId="21" xfId="53" applyFont="1" applyFill="1" applyBorder="1" applyAlignment="1">
      <alignment horizontal="right"/>
      <protection/>
    </xf>
    <xf numFmtId="3" fontId="11" fillId="35" borderId="21" xfId="53" applyNumberFormat="1" applyFont="1" applyFill="1" applyBorder="1" applyAlignment="1">
      <alignment horizontal="right" indent="1"/>
      <protection/>
    </xf>
    <xf numFmtId="165" fontId="11" fillId="35" borderId="21" xfId="53" applyNumberFormat="1" applyFont="1" applyFill="1" applyBorder="1" applyAlignment="1">
      <alignment horizontal="right" indent="1"/>
      <protection/>
    </xf>
    <xf numFmtId="4" fontId="11" fillId="35" borderId="21" xfId="53" applyNumberFormat="1" applyFont="1" applyFill="1" applyBorder="1" applyAlignment="1">
      <alignment horizontal="right" indent="1"/>
      <protection/>
    </xf>
    <xf numFmtId="0" fontId="3" fillId="33" borderId="21" xfId="53" applyFont="1" applyFill="1" applyBorder="1" applyAlignment="1">
      <alignment horizontal="right"/>
      <protection/>
    </xf>
    <xf numFmtId="164" fontId="3" fillId="33" borderId="21" xfId="53" applyNumberFormat="1" applyFont="1" applyFill="1" applyBorder="1" applyAlignment="1">
      <alignment horizontal="right"/>
      <protection/>
    </xf>
    <xf numFmtId="0" fontId="8" fillId="36" borderId="26" xfId="53" applyFont="1" applyFill="1" applyBorder="1" applyAlignment="1">
      <alignment horizontal="center"/>
      <protection/>
    </xf>
    <xf numFmtId="0" fontId="6" fillId="36" borderId="27" xfId="53" applyFont="1" applyFill="1" applyBorder="1" applyAlignment="1">
      <alignment horizontal="right"/>
      <protection/>
    </xf>
    <xf numFmtId="0" fontId="8" fillId="36" borderId="27" xfId="53" applyFont="1" applyFill="1" applyBorder="1" applyAlignment="1">
      <alignment horizontal="right" indent="1"/>
      <protection/>
    </xf>
    <xf numFmtId="166" fontId="8" fillId="36" borderId="27" xfId="53" applyNumberFormat="1" applyFont="1" applyFill="1" applyBorder="1" applyAlignment="1">
      <alignment horizontal="right" indent="1"/>
      <protection/>
    </xf>
    <xf numFmtId="167" fontId="8" fillId="36" borderId="27" xfId="53" applyNumberFormat="1" applyFont="1" applyFill="1" applyBorder="1" applyAlignment="1">
      <alignment horizontal="right" indent="1"/>
      <protection/>
    </xf>
    <xf numFmtId="3" fontId="8" fillId="36" borderId="27" xfId="53" applyNumberFormat="1" applyFont="1" applyFill="1" applyBorder="1" applyAlignment="1">
      <alignment horizontal="right" indent="1"/>
      <protection/>
    </xf>
    <xf numFmtId="165" fontId="8" fillId="36" borderId="27" xfId="53" applyNumberFormat="1" applyFont="1" applyFill="1" applyBorder="1" applyAlignment="1">
      <alignment horizontal="right" indent="1"/>
      <protection/>
    </xf>
    <xf numFmtId="164" fontId="6" fillId="36" borderId="27" xfId="53" applyNumberFormat="1" applyFont="1" applyFill="1" applyBorder="1" applyAlignment="1">
      <alignment horizontal="right"/>
      <protection/>
    </xf>
    <xf numFmtId="3" fontId="8" fillId="36" borderId="28" xfId="53" applyNumberFormat="1" applyFont="1" applyFill="1" applyBorder="1" applyAlignment="1">
      <alignment horizontal="right"/>
      <protection/>
    </xf>
    <xf numFmtId="0" fontId="11" fillId="33" borderId="22" xfId="53" applyFont="1" applyFill="1" applyBorder="1" applyAlignment="1">
      <alignment horizontal="right"/>
      <protection/>
    </xf>
    <xf numFmtId="0" fontId="8" fillId="37" borderId="26" xfId="53" applyFont="1" applyFill="1" applyBorder="1" applyAlignment="1">
      <alignment horizontal="center"/>
      <protection/>
    </xf>
    <xf numFmtId="0" fontId="6" fillId="37" borderId="27" xfId="53" applyFont="1" applyFill="1" applyBorder="1" applyAlignment="1">
      <alignment horizontal="right"/>
      <protection/>
    </xf>
    <xf numFmtId="0" fontId="8" fillId="37" borderId="27" xfId="53" applyFont="1" applyFill="1" applyBorder="1" applyAlignment="1">
      <alignment horizontal="right" indent="1"/>
      <protection/>
    </xf>
    <xf numFmtId="166" fontId="8" fillId="37" borderId="27" xfId="53" applyNumberFormat="1" applyFont="1" applyFill="1" applyBorder="1" applyAlignment="1">
      <alignment horizontal="right" indent="1"/>
      <protection/>
    </xf>
    <xf numFmtId="167" fontId="8" fillId="37" borderId="27" xfId="53" applyNumberFormat="1" applyFont="1" applyFill="1" applyBorder="1" applyAlignment="1">
      <alignment horizontal="right" indent="1"/>
      <protection/>
    </xf>
    <xf numFmtId="3" fontId="8" fillId="37" borderId="27" xfId="53" applyNumberFormat="1" applyFont="1" applyFill="1" applyBorder="1" applyAlignment="1">
      <alignment horizontal="right" indent="1"/>
      <protection/>
    </xf>
    <xf numFmtId="165" fontId="8" fillId="37" borderId="27" xfId="53" applyNumberFormat="1" applyFont="1" applyFill="1" applyBorder="1" applyAlignment="1">
      <alignment horizontal="right" indent="1"/>
      <protection/>
    </xf>
    <xf numFmtId="164" fontId="6" fillId="37" borderId="27" xfId="53" applyNumberFormat="1" applyFont="1" applyFill="1" applyBorder="1" applyAlignment="1">
      <alignment horizontal="right"/>
      <protection/>
    </xf>
    <xf numFmtId="3" fontId="8" fillId="37" borderId="28" xfId="53" applyNumberFormat="1" applyFont="1" applyFill="1" applyBorder="1" applyAlignment="1">
      <alignment horizontal="right"/>
      <protection/>
    </xf>
    <xf numFmtId="0" fontId="11" fillId="33" borderId="24" xfId="53" applyFont="1" applyFill="1" applyBorder="1" applyAlignment="1">
      <alignment horizontal="center" wrapText="1"/>
      <protection/>
    </xf>
    <xf numFmtId="3" fontId="11" fillId="33" borderId="21" xfId="53" applyNumberFormat="1" applyFont="1" applyFill="1" applyBorder="1" applyAlignment="1">
      <alignment horizontal="right" vertical="center" indent="1"/>
      <protection/>
    </xf>
    <xf numFmtId="165" fontId="11" fillId="33" borderId="21" xfId="53" applyNumberFormat="1" applyFont="1" applyFill="1" applyBorder="1" applyAlignment="1">
      <alignment horizontal="right" vertical="center" indent="1"/>
      <protection/>
    </xf>
    <xf numFmtId="4" fontId="11" fillId="33" borderId="21" xfId="53" applyNumberFormat="1" applyFont="1" applyFill="1" applyBorder="1" applyAlignment="1">
      <alignment horizontal="right" vertical="center" indent="1"/>
      <protection/>
    </xf>
    <xf numFmtId="0" fontId="8" fillId="38" borderId="26" xfId="53" applyFont="1" applyFill="1" applyBorder="1" applyAlignment="1">
      <alignment horizontal="center"/>
      <protection/>
    </xf>
    <xf numFmtId="0" fontId="6" fillId="38" borderId="27" xfId="53" applyFont="1" applyFill="1" applyBorder="1" applyAlignment="1">
      <alignment horizontal="right"/>
      <protection/>
    </xf>
    <xf numFmtId="0" fontId="8" fillId="38" borderId="27" xfId="53" applyFont="1" applyFill="1" applyBorder="1" applyAlignment="1">
      <alignment horizontal="right" indent="1"/>
      <protection/>
    </xf>
    <xf numFmtId="166" fontId="8" fillId="38" borderId="27" xfId="53" applyNumberFormat="1" applyFont="1" applyFill="1" applyBorder="1" applyAlignment="1">
      <alignment horizontal="right" indent="1"/>
      <protection/>
    </xf>
    <xf numFmtId="167" fontId="8" fillId="38" borderId="27" xfId="53" applyNumberFormat="1" applyFont="1" applyFill="1" applyBorder="1" applyAlignment="1">
      <alignment horizontal="right" indent="1"/>
      <protection/>
    </xf>
    <xf numFmtId="3" fontId="8" fillId="38" borderId="27" xfId="53" applyNumberFormat="1" applyFont="1" applyFill="1" applyBorder="1" applyAlignment="1">
      <alignment horizontal="right" indent="1"/>
      <protection/>
    </xf>
    <xf numFmtId="165" fontId="8" fillId="38" borderId="27" xfId="53" applyNumberFormat="1" applyFont="1" applyFill="1" applyBorder="1" applyAlignment="1">
      <alignment horizontal="right" indent="1"/>
      <protection/>
    </xf>
    <xf numFmtId="3" fontId="8" fillId="38" borderId="28" xfId="53" applyNumberFormat="1" applyFont="1" applyFill="1" applyBorder="1" applyAlignment="1">
      <alignment horizontal="right"/>
      <protection/>
    </xf>
    <xf numFmtId="0" fontId="8" fillId="26" borderId="26" xfId="53" applyFont="1" applyFill="1" applyBorder="1" applyAlignment="1">
      <alignment horizontal="center"/>
      <protection/>
    </xf>
    <xf numFmtId="0" fontId="6" fillId="26" borderId="27" xfId="53" applyFont="1" applyFill="1" applyBorder="1" applyAlignment="1">
      <alignment horizontal="right"/>
      <protection/>
    </xf>
    <xf numFmtId="0" fontId="8" fillId="26" borderId="27" xfId="53" applyFont="1" applyFill="1" applyBorder="1" applyAlignment="1">
      <alignment horizontal="right" indent="1"/>
      <protection/>
    </xf>
    <xf numFmtId="166" fontId="8" fillId="26" borderId="27" xfId="53" applyNumberFormat="1" applyFont="1" applyFill="1" applyBorder="1" applyAlignment="1">
      <alignment horizontal="right" indent="1"/>
      <protection/>
    </xf>
    <xf numFmtId="167" fontId="8" fillId="26" borderId="27" xfId="53" applyNumberFormat="1" applyFont="1" applyFill="1" applyBorder="1" applyAlignment="1">
      <alignment horizontal="right" indent="1"/>
      <protection/>
    </xf>
    <xf numFmtId="3" fontId="8" fillId="26" borderId="27" xfId="53" applyNumberFormat="1" applyFont="1" applyFill="1" applyBorder="1" applyAlignment="1">
      <alignment horizontal="right" indent="1"/>
      <protection/>
    </xf>
    <xf numFmtId="165" fontId="8" fillId="26" borderId="27" xfId="53" applyNumberFormat="1" applyFont="1" applyFill="1" applyBorder="1" applyAlignment="1">
      <alignment horizontal="right" indent="1"/>
      <protection/>
    </xf>
    <xf numFmtId="0" fontId="8" fillId="39" borderId="26" xfId="53" applyFont="1" applyFill="1" applyBorder="1" applyAlignment="1">
      <alignment horizontal="center"/>
      <protection/>
    </xf>
    <xf numFmtId="0" fontId="8" fillId="39" borderId="27" xfId="53" applyFont="1" applyFill="1" applyBorder="1" applyAlignment="1">
      <alignment horizontal="right"/>
      <protection/>
    </xf>
    <xf numFmtId="0" fontId="8" fillId="39" borderId="27" xfId="53" applyFont="1" applyFill="1" applyBorder="1" applyAlignment="1">
      <alignment horizontal="right" indent="1"/>
      <protection/>
    </xf>
    <xf numFmtId="166" fontId="8" fillId="39" borderId="27" xfId="53" applyNumberFormat="1" applyFont="1" applyFill="1" applyBorder="1" applyAlignment="1">
      <alignment horizontal="right" indent="1"/>
      <protection/>
    </xf>
    <xf numFmtId="167" fontId="8" fillId="39" borderId="27" xfId="53" applyNumberFormat="1" applyFont="1" applyFill="1" applyBorder="1" applyAlignment="1">
      <alignment horizontal="right" indent="1"/>
      <protection/>
    </xf>
    <xf numFmtId="3" fontId="8" fillId="39" borderId="27" xfId="53" applyNumberFormat="1" applyFont="1" applyFill="1" applyBorder="1" applyAlignment="1">
      <alignment horizontal="right" indent="1"/>
      <protection/>
    </xf>
    <xf numFmtId="165" fontId="8" fillId="39" borderId="27" xfId="53" applyNumberFormat="1" applyFont="1" applyFill="1" applyBorder="1" applyAlignment="1">
      <alignment horizontal="right" indent="1"/>
      <protection/>
    </xf>
    <xf numFmtId="4" fontId="8" fillId="39" borderId="27" xfId="53" applyNumberFormat="1" applyFont="1" applyFill="1" applyBorder="1" applyAlignment="1">
      <alignment horizontal="right" indent="1"/>
      <protection/>
    </xf>
    <xf numFmtId="3" fontId="8" fillId="39" borderId="27" xfId="53" applyNumberFormat="1" applyFont="1" applyFill="1" applyBorder="1" applyAlignment="1">
      <alignment horizontal="right"/>
      <protection/>
    </xf>
    <xf numFmtId="4" fontId="8" fillId="39" borderId="28" xfId="53" applyNumberFormat="1" applyFont="1" applyFill="1" applyBorder="1" applyAlignment="1">
      <alignment horizontal="right"/>
      <protection/>
    </xf>
    <xf numFmtId="4" fontId="3" fillId="33" borderId="0" xfId="53" applyNumberFormat="1" applyFont="1" applyFill="1" applyBorder="1" applyAlignment="1">
      <alignment horizontal="right"/>
      <protection/>
    </xf>
    <xf numFmtId="168" fontId="3" fillId="33" borderId="0" xfId="53" applyNumberFormat="1" applyFont="1" applyFill="1" applyBorder="1" applyAlignment="1">
      <alignment horizontal="right"/>
      <protection/>
    </xf>
    <xf numFmtId="15" fontId="3" fillId="33" borderId="0" xfId="53" applyNumberFormat="1" applyFont="1" applyFill="1" applyBorder="1">
      <alignment/>
      <protection/>
    </xf>
    <xf numFmtId="165" fontId="3" fillId="33" borderId="0" xfId="53" applyNumberFormat="1" applyFont="1" applyFill="1" applyBorder="1" applyAlignment="1">
      <alignment horizontal="right"/>
      <protection/>
    </xf>
    <xf numFmtId="0" fontId="3" fillId="33" borderId="0" xfId="53" applyFont="1" applyFill="1" applyBorder="1" applyAlignment="1">
      <alignment vertical="top" wrapText="1"/>
      <protection/>
    </xf>
    <xf numFmtId="22" fontId="3" fillId="33" borderId="0" xfId="53" applyNumberFormat="1" applyFont="1" applyFill="1" applyBorder="1" applyAlignment="1">
      <alignment vertical="top" wrapText="1"/>
      <protection/>
    </xf>
    <xf numFmtId="164" fontId="5" fillId="33" borderId="0" xfId="53" applyNumberFormat="1" applyFont="1" applyFill="1" applyBorder="1" applyAlignment="1">
      <alignment horizontal="left" vertical="center"/>
      <protection/>
    </xf>
    <xf numFmtId="164" fontId="5" fillId="33" borderId="14" xfId="53" applyNumberFormat="1" applyFont="1" applyFill="1" applyBorder="1" applyAlignment="1">
      <alignment horizontal="left" vertical="center"/>
      <protection/>
    </xf>
    <xf numFmtId="4" fontId="8" fillId="33" borderId="13" xfId="53" applyNumberFormat="1" applyFont="1" applyFill="1" applyBorder="1" applyAlignment="1">
      <alignment horizontal="center" vertical="center" wrapText="1"/>
      <protection/>
    </xf>
    <xf numFmtId="4" fontId="8" fillId="33" borderId="0" xfId="53" applyNumberFormat="1" applyFont="1" applyFill="1" applyBorder="1" applyAlignment="1">
      <alignment horizontal="center" vertical="center" wrapText="1"/>
      <protection/>
    </xf>
    <xf numFmtId="0" fontId="8" fillId="33" borderId="0" xfId="53" applyFont="1" applyFill="1" applyBorder="1" applyAlignment="1">
      <alignment horizontal="center"/>
      <protection/>
    </xf>
    <xf numFmtId="4" fontId="10" fillId="33" borderId="0" xfId="53" applyNumberFormat="1" applyFont="1" applyFill="1" applyBorder="1" applyAlignment="1">
      <alignment horizontal="center" wrapText="1"/>
      <protection/>
    </xf>
    <xf numFmtId="4" fontId="10" fillId="33" borderId="0" xfId="53" applyNumberFormat="1" applyFont="1" applyFill="1" applyBorder="1" applyAlignment="1">
      <alignment horizontal="center"/>
      <protection/>
    </xf>
    <xf numFmtId="4" fontId="10" fillId="33" borderId="14" xfId="53" applyNumberFormat="1" applyFont="1" applyFill="1" applyBorder="1" applyAlignment="1">
      <alignment horizontal="center"/>
      <protection/>
    </xf>
    <xf numFmtId="0" fontId="49" fillId="33" borderId="29" xfId="53" applyFont="1" applyFill="1" applyBorder="1" applyAlignment="1">
      <alignment horizontal="center"/>
      <protection/>
    </xf>
    <xf numFmtId="0" fontId="49" fillId="33" borderId="15" xfId="53" applyFont="1" applyFill="1" applyBorder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7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9</xdr:row>
      <xdr:rowOff>47625</xdr:rowOff>
    </xdr:from>
    <xdr:to>
      <xdr:col>7</xdr:col>
      <xdr:colOff>1123950</xdr:colOff>
      <xdr:row>11</xdr:row>
      <xdr:rowOff>85725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04850"/>
          <a:ext cx="2257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1123950</xdr:colOff>
      <xdr:row>6</xdr:row>
      <xdr:rowOff>123825</xdr:rowOff>
    </xdr:from>
    <xdr:to>
      <xdr:col>7</xdr:col>
      <xdr:colOff>1123950</xdr:colOff>
      <xdr:row>11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96200" y="638175"/>
          <a:ext cx="2286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fael.reyes\Desktop\FichasV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CTIMAS G"/>
      <sheetName val="CA-PI"/>
      <sheetName val="BATUTA ANUAL"/>
      <sheetName val="BATUTA PP"/>
      <sheetName val="BATUTA ACUM"/>
      <sheetName val="DESA-G "/>
      <sheetName val="ASV 7"/>
      <sheetName val="AHE-G"/>
      <sheetName val="GI_EMP_COL"/>
      <sheetName val="GI_EMP_IND 10"/>
      <sheetName val="FR"/>
      <sheetName val="GI-AHI"/>
      <sheetName val="ME G"/>
      <sheetName val="HBT-CON"/>
      <sheetName val="HBT-APY"/>
      <sheetName val="HBT-INCETITU"/>
      <sheetName val="HBT-MJR-G"/>
      <sheetName val="HBT-SBR G"/>
      <sheetName val="HBT-SBUR AD VIVI"/>
      <sheetName val="HBT-SBU OTRSOLUC"/>
      <sheetName val="GAM-G"/>
      <sheetName val="EMP_PROS"/>
      <sheetName val="RECON-G"/>
      <sheetName val="FEST 4-5"/>
      <sheetName val="RETORNOS-G"/>
      <sheetName val="GIV-PF"/>
      <sheetName val="ACTIVOS PROSPERIDAD"/>
      <sheetName val="EJE G"/>
      <sheetName val="SOSTENIBILIDAD"/>
      <sheetName val="POST ERRADICACION"/>
      <sheetName val="PET"/>
      <sheetName val="SP-G 32"/>
      <sheetName val="FA S-D-I M"/>
      <sheetName val="PFGB-G ACUM"/>
      <sheetName val="PFGB-M ANUAL"/>
      <sheetName val="GIV-CAPITALIZA"/>
      <sheetName val="GIV-ICETEX"/>
      <sheetName val="GIV-MAHO"/>
      <sheetName val="GIV-RAIPR"/>
      <sheetName val="GIV-OTROS 40"/>
      <sheetName val="GIV-E ANUAL"/>
      <sheetName val="GC-G"/>
      <sheetName val="GIV-HABILI"/>
      <sheetName val="GME MPIOS"/>
      <sheetName val="JUNTOS AC "/>
      <sheetName val="LP G  "/>
      <sheetName val="JEA ANUAL"/>
      <sheetName val="LA-G"/>
      <sheetName val="JEA ACUM"/>
      <sheetName val="MINIK-G 50"/>
      <sheetName val="JEA PP"/>
      <sheetName val="OPP G"/>
      <sheetName val="GI-LXA"/>
      <sheetName val="PDP G "/>
      <sheetName val="MN"/>
      <sheetName val="PEAS-G"/>
      <sheetName val="CDI 57"/>
      <sheetName val="TI-SAN"/>
      <sheetName val="TI-AÑO"/>
      <sheetName val="FA ACT Y AMPLI 60"/>
      <sheetName val="PP-G "/>
      <sheetName val="CMH-CM"/>
      <sheetName val="RMI-G"/>
      <sheetName val="GI-VU 64"/>
      <sheetName val="RMV-G"/>
      <sheetName val="IPS PP"/>
      <sheetName val="RESA-G "/>
      <sheetName val="Unidos Grad"/>
      <sheetName val="VPP G"/>
      <sheetName val="MFA BANCARIZACIÓN M"/>
      <sheetName val="VPP M"/>
      <sheetName val="FA S-D-I UC M"/>
      <sheetName val="EXPULSION (M)73"/>
      <sheetName val="LLEGADA (M)"/>
      <sheetName val="AMPL M"/>
      <sheetName val="Nro Solicitudes"/>
      <sheetName val="FA TOT"/>
      <sheetName val="FA PP"/>
      <sheetName val="JUNTOS NUEVOS"/>
      <sheetName val="GIV-PAI-GI80"/>
      <sheetName val="DRPE-G"/>
      <sheetName val="Juntos PP"/>
      <sheetName val="JUNTOS Anual"/>
      <sheetName val="FA INS ANUAL"/>
      <sheetName val="MFA INS SAN"/>
      <sheetName val="GIV-TU"/>
      <sheetName val="GIV-MP"/>
      <sheetName val="GIV-RIE ANUAL"/>
      <sheetName val="IRR-ANUAL"/>
      <sheetName val="GIV-ICE"/>
      <sheetName val="IPS ACUM"/>
      <sheetName val="PEE"/>
      <sheetName val="IRR-PP93"/>
      <sheetName val="GIV-DEI"/>
      <sheetName val="GIV-TT"/>
      <sheetName val="GIV-SIT"/>
      <sheetName val="IPS AÑO97"/>
      <sheetName val="PFGB-M PP"/>
      <sheetName val="FA GOB SAN ACUM 99"/>
      <sheetName val="FA GOB SAN TOT"/>
      <sheetName val="FA GOB SAN PP"/>
      <sheetName val="IRR-ACUM"/>
      <sheetName val="GIV-IRACA ACUM-PP"/>
      <sheetName val="GPDE"/>
      <sheetName val="ICBF 105 Anual"/>
      <sheetName val="ICBF ACUM"/>
      <sheetName val="GIV-IRACA ANUAL"/>
      <sheetName val="MFA ACUM"/>
      <sheetName val="MFA PP"/>
      <sheetName val="MFA ANUAL 110"/>
      <sheetName val="ICBF PP"/>
      <sheetName val="Conf"/>
      <sheetName val="ConfInv"/>
      <sheetName val="ConfInc"/>
      <sheetName val="ConfGeo"/>
      <sheetName val="ConfNoImpInv"/>
      <sheetName val="ConfPE"/>
      <sheetName val="ConfNorm"/>
      <sheetName val="ConfIS"/>
      <sheetName val="FICHA TOP MODELO"/>
      <sheetName val="FICHA INV MODELO"/>
      <sheetName val="FICHA TOP INC"/>
      <sheetName val="FICHA GEO"/>
      <sheetName val="FICHA CONTROL"/>
      <sheetName val="FICHA NO IMPR MODELO"/>
      <sheetName val="FICHA TOP PE"/>
      <sheetName val="FICHA TOP IS"/>
      <sheetName val="DIVIPOLA"/>
      <sheetName val="INICIO"/>
    </sheetNames>
    <sheetDataSet>
      <sheetData sheetId="108">
        <row r="3">
          <cell r="BM3" t="str">
            <v>COD</v>
          </cell>
          <cell r="BN3" t="str">
            <v>DEPARTAMENTO</v>
          </cell>
          <cell r="BO3" t="str">
            <v>MUNICIPIO</v>
          </cell>
          <cell r="BP3" t="str">
            <v>ZONA</v>
          </cell>
          <cell r="BQ3" t="str">
            <v>DIRECCIÓN REGIONAL</v>
          </cell>
          <cell r="BR3" t="str">
            <v>DESPLAZADOS</v>
          </cell>
          <cell r="BW3" t="str">
            <v>INDÍGENAS</v>
          </cell>
          <cell r="CB3" t="str">
            <v>SISBEN</v>
          </cell>
          <cell r="CG3" t="str">
            <v>UNIDOS</v>
          </cell>
          <cell r="CL3" t="str">
            <v>TOTALES  (DESPLAZADOS + INDÍGENAS + SISBEN + UNIDOS)</v>
          </cell>
        </row>
        <row r="4">
          <cell r="BM4" t="str">
            <v>COD</v>
          </cell>
          <cell r="BN4" t="str">
            <v>DEPARTAMENTO</v>
          </cell>
          <cell r="BO4" t="str">
            <v>MUNICIPIO</v>
          </cell>
          <cell r="BP4" t="str">
            <v>ZONA</v>
          </cell>
          <cell r="BQ4" t="str">
            <v>DIRECCIÓN REGIONAL</v>
          </cell>
          <cell r="BR4" t="str">
            <v> FAMILIAS</v>
          </cell>
          <cell r="BS4" t="str">
            <v>TOTAL MENORES</v>
          </cell>
          <cell r="BT4" t="str">
            <v>MENORES NUTRICIÓN</v>
          </cell>
          <cell r="BU4" t="str">
            <v>MENORES EDUCACIÓN</v>
          </cell>
          <cell r="BV4" t="str">
            <v>TOTAL VALOR LIQUIDADO</v>
          </cell>
          <cell r="BW4" t="str">
            <v> FAMILIAS</v>
          </cell>
          <cell r="BX4" t="str">
            <v>TOTAL MENORES</v>
          </cell>
          <cell r="BY4" t="str">
            <v>MENORES NUTRICIÓN</v>
          </cell>
          <cell r="BZ4" t="str">
            <v>MENORES EDUCACIÓN</v>
          </cell>
          <cell r="CA4" t="str">
            <v>TOTAL VALOR LIQUIDADO</v>
          </cell>
          <cell r="CB4" t="str">
            <v> FAMILIAS</v>
          </cell>
          <cell r="CC4" t="str">
            <v>TOTAL MENORES</v>
          </cell>
          <cell r="CD4" t="str">
            <v>MENORES NUTRICIÓN</v>
          </cell>
          <cell r="CE4" t="str">
            <v>MENORES EDUCACIÓN</v>
          </cell>
          <cell r="CF4" t="str">
            <v>TOTAL VALOR LIQUIDADO</v>
          </cell>
          <cell r="CG4" t="str">
            <v> FAMILIAS</v>
          </cell>
          <cell r="CH4" t="str">
            <v>TOTAL MENORES</v>
          </cell>
          <cell r="CI4" t="str">
            <v>MENORES NUTRICIÓN</v>
          </cell>
          <cell r="CJ4" t="str">
            <v>MENORES EDUCACIÓN</v>
          </cell>
          <cell r="CK4" t="str">
            <v>TOTAL VALOR LIQUIDADO</v>
          </cell>
          <cell r="CL4" t="str">
            <v> FAMILIAS</v>
          </cell>
          <cell r="CM4" t="str">
            <v>TOTAL MENORES</v>
          </cell>
          <cell r="CN4" t="str">
            <v>MENORES NUTRICIÓN</v>
          </cell>
          <cell r="CO4" t="str">
            <v>MENORES EDUCACIÓN</v>
          </cell>
          <cell r="CP4" t="str">
            <v>TOTAL VALOR LIQUIDADO</v>
          </cell>
          <cell r="CQ4" t="str">
            <v>VIGENCIA</v>
          </cell>
          <cell r="CR4" t="str">
            <v>PP</v>
          </cell>
          <cell r="CS4" t="str">
            <v>REGION</v>
          </cell>
          <cell r="CT4" t="str">
            <v>DR</v>
          </cell>
        </row>
        <row r="5">
          <cell r="BM5" t="str">
            <v>91405</v>
          </cell>
          <cell r="BN5" t="str">
            <v>AMAZONAS</v>
          </cell>
          <cell r="BO5" t="str">
            <v>LA CHORRERA (CD)</v>
          </cell>
          <cell r="BR5" t="str">
            <v/>
          </cell>
          <cell r="BS5" t="str">
            <v/>
          </cell>
          <cell r="BT5" t="str">
            <v/>
          </cell>
          <cell r="BU5" t="str">
            <v/>
          </cell>
          <cell r="BV5" t="str">
            <v/>
          </cell>
          <cell r="BW5">
            <v>149</v>
          </cell>
          <cell r="BX5">
            <v>508</v>
          </cell>
          <cell r="BY5">
            <v>140</v>
          </cell>
          <cell r="BZ5">
            <v>368</v>
          </cell>
          <cell r="CA5">
            <v>893750350</v>
          </cell>
          <cell r="CB5" t="str">
            <v/>
          </cell>
          <cell r="CC5" t="str">
            <v/>
          </cell>
          <cell r="CD5" t="str">
            <v/>
          </cell>
          <cell r="CE5" t="str">
            <v/>
          </cell>
          <cell r="CF5" t="str">
            <v/>
          </cell>
          <cell r="CG5" t="str">
            <v/>
          </cell>
          <cell r="CH5" t="str">
            <v/>
          </cell>
          <cell r="CI5" t="str">
            <v/>
          </cell>
          <cell r="CJ5" t="str">
            <v/>
          </cell>
          <cell r="CK5" t="str">
            <v/>
          </cell>
          <cell r="CL5">
            <v>149</v>
          </cell>
          <cell r="CM5">
            <v>508</v>
          </cell>
          <cell r="CN5">
            <v>140</v>
          </cell>
          <cell r="CO5">
            <v>368</v>
          </cell>
          <cell r="CP5">
            <v>893750350</v>
          </cell>
          <cell r="CQ5">
            <v>10000</v>
          </cell>
          <cell r="CR5" t="str">
            <v>Todos</v>
          </cell>
          <cell r="CS5" t="str">
            <v>03</v>
          </cell>
          <cell r="CT5" t="str">
            <v>01</v>
          </cell>
        </row>
        <row r="6">
          <cell r="BM6" t="str">
            <v>91001</v>
          </cell>
          <cell r="BN6" t="str">
            <v>AMAZONAS</v>
          </cell>
          <cell r="BO6" t="str">
            <v>LETICIA</v>
          </cell>
          <cell r="BR6">
            <v>219</v>
          </cell>
          <cell r="BS6">
            <v>383</v>
          </cell>
          <cell r="BT6">
            <v>137</v>
          </cell>
          <cell r="BU6">
            <v>246</v>
          </cell>
          <cell r="BV6">
            <v>1086894500</v>
          </cell>
          <cell r="BW6">
            <v>1681</v>
          </cell>
          <cell r="BX6">
            <v>3761</v>
          </cell>
          <cell r="BY6">
            <v>1257</v>
          </cell>
          <cell r="BZ6">
            <v>2504</v>
          </cell>
          <cell r="CA6">
            <v>8902254350</v>
          </cell>
          <cell r="CB6">
            <v>1331</v>
          </cell>
          <cell r="CC6">
            <v>2698</v>
          </cell>
          <cell r="CD6">
            <v>862</v>
          </cell>
          <cell r="CE6">
            <v>1836</v>
          </cell>
          <cell r="CF6">
            <v>5627429250</v>
          </cell>
          <cell r="CG6">
            <v>468</v>
          </cell>
          <cell r="CH6">
            <v>994</v>
          </cell>
          <cell r="CI6">
            <v>263</v>
          </cell>
          <cell r="CJ6">
            <v>731</v>
          </cell>
          <cell r="CK6">
            <v>1985259500</v>
          </cell>
          <cell r="CL6">
            <v>3699</v>
          </cell>
          <cell r="CM6">
            <v>7836</v>
          </cell>
          <cell r="CN6">
            <v>2519</v>
          </cell>
          <cell r="CO6">
            <v>5317</v>
          </cell>
          <cell r="CP6">
            <v>17601837600</v>
          </cell>
          <cell r="CQ6">
            <v>10000</v>
          </cell>
          <cell r="CR6" t="str">
            <v>Todos</v>
          </cell>
          <cell r="CS6" t="str">
            <v>03</v>
          </cell>
          <cell r="CT6" t="str">
            <v>01</v>
          </cell>
        </row>
        <row r="7">
          <cell r="BM7" t="str">
            <v>91540</v>
          </cell>
          <cell r="BN7" t="str">
            <v>AMAZONAS</v>
          </cell>
          <cell r="BO7" t="str">
            <v>PUERTO NARIÑO</v>
          </cell>
          <cell r="BR7" t="str">
            <v/>
          </cell>
          <cell r="BS7" t="str">
            <v/>
          </cell>
          <cell r="BT7" t="str">
            <v/>
          </cell>
          <cell r="BU7" t="str">
            <v/>
          </cell>
          <cell r="BV7" t="str">
            <v/>
          </cell>
          <cell r="BW7">
            <v>1018</v>
          </cell>
          <cell r="BX7">
            <v>2224</v>
          </cell>
          <cell r="BY7">
            <v>747</v>
          </cell>
          <cell r="BZ7">
            <v>1477</v>
          </cell>
          <cell r="CA7">
            <v>5573454800</v>
          </cell>
          <cell r="CB7" t="str">
            <v/>
          </cell>
          <cell r="CC7" t="str">
            <v/>
          </cell>
          <cell r="CD7" t="str">
            <v/>
          </cell>
          <cell r="CE7" t="str">
            <v/>
          </cell>
          <cell r="CF7" t="str">
            <v/>
          </cell>
          <cell r="CG7" t="str">
            <v/>
          </cell>
          <cell r="CH7" t="str">
            <v/>
          </cell>
          <cell r="CI7" t="str">
            <v/>
          </cell>
          <cell r="CJ7" t="str">
            <v/>
          </cell>
          <cell r="CK7" t="str">
            <v/>
          </cell>
          <cell r="CL7">
            <v>1018</v>
          </cell>
          <cell r="CM7">
            <v>2224</v>
          </cell>
          <cell r="CN7">
            <v>747</v>
          </cell>
          <cell r="CO7">
            <v>1477</v>
          </cell>
          <cell r="CP7">
            <v>5573454800</v>
          </cell>
          <cell r="CQ7">
            <v>10000</v>
          </cell>
          <cell r="CR7" t="str">
            <v>Todos</v>
          </cell>
          <cell r="CS7" t="str">
            <v>03</v>
          </cell>
          <cell r="CT7" t="str">
            <v>01</v>
          </cell>
        </row>
        <row r="8">
          <cell r="BM8" t="str">
            <v>91798</v>
          </cell>
          <cell r="BN8" t="str">
            <v>AMAZONAS</v>
          </cell>
          <cell r="BO8" t="str">
            <v>TARAPACÁ (CD)</v>
          </cell>
          <cell r="BR8">
            <v>1</v>
          </cell>
          <cell r="BS8">
            <v>5</v>
          </cell>
          <cell r="BT8">
            <v>1</v>
          </cell>
          <cell r="BU8">
            <v>4</v>
          </cell>
          <cell r="BV8">
            <v>3478750</v>
          </cell>
          <cell r="BW8">
            <v>113</v>
          </cell>
          <cell r="BX8">
            <v>370</v>
          </cell>
          <cell r="BY8">
            <v>102</v>
          </cell>
          <cell r="BZ8">
            <v>268</v>
          </cell>
          <cell r="CA8">
            <v>564646750</v>
          </cell>
          <cell r="CB8" t="str">
            <v/>
          </cell>
          <cell r="CC8" t="str">
            <v/>
          </cell>
          <cell r="CD8" t="str">
            <v/>
          </cell>
          <cell r="CE8" t="str">
            <v/>
          </cell>
          <cell r="CF8" t="str">
            <v/>
          </cell>
          <cell r="CG8" t="str">
            <v/>
          </cell>
          <cell r="CH8" t="str">
            <v/>
          </cell>
          <cell r="CI8" t="str">
            <v/>
          </cell>
          <cell r="CJ8" t="str">
            <v/>
          </cell>
          <cell r="CK8" t="str">
            <v/>
          </cell>
          <cell r="CL8">
            <v>114</v>
          </cell>
          <cell r="CM8">
            <v>375</v>
          </cell>
          <cell r="CN8">
            <v>103</v>
          </cell>
          <cell r="CO8">
            <v>272</v>
          </cell>
          <cell r="CP8">
            <v>568125500</v>
          </cell>
          <cell r="CQ8">
            <v>10000</v>
          </cell>
          <cell r="CR8" t="str">
            <v>Todos</v>
          </cell>
          <cell r="CS8" t="str">
            <v>03</v>
          </cell>
          <cell r="CT8" t="str">
            <v>01</v>
          </cell>
        </row>
        <row r="9">
          <cell r="BM9" t="str">
            <v>05002</v>
          </cell>
          <cell r="BN9" t="str">
            <v>ANTIOQUIA</v>
          </cell>
          <cell r="BO9" t="str">
            <v>ABEJORRAL</v>
          </cell>
          <cell r="BR9">
            <v>452</v>
          </cell>
          <cell r="BS9">
            <v>712</v>
          </cell>
          <cell r="BT9">
            <v>207</v>
          </cell>
          <cell r="BU9">
            <v>505</v>
          </cell>
          <cell r="BV9">
            <v>1799228500</v>
          </cell>
          <cell r="BW9" t="str">
            <v/>
          </cell>
          <cell r="BX9" t="str">
            <v/>
          </cell>
          <cell r="BY9" t="str">
            <v/>
          </cell>
          <cell r="BZ9" t="str">
            <v/>
          </cell>
          <cell r="CA9" t="str">
            <v/>
          </cell>
          <cell r="CB9">
            <v>820</v>
          </cell>
          <cell r="CC9">
            <v>1389</v>
          </cell>
          <cell r="CD9">
            <v>388</v>
          </cell>
          <cell r="CE9">
            <v>1001</v>
          </cell>
          <cell r="CF9">
            <v>2817728500</v>
          </cell>
          <cell r="CG9">
            <v>291</v>
          </cell>
          <cell r="CH9">
            <v>438</v>
          </cell>
          <cell r="CI9">
            <v>110</v>
          </cell>
          <cell r="CJ9">
            <v>328</v>
          </cell>
          <cell r="CK9">
            <v>922564300</v>
          </cell>
          <cell r="CL9">
            <v>1563</v>
          </cell>
          <cell r="CM9">
            <v>2539</v>
          </cell>
          <cell r="CN9">
            <v>705</v>
          </cell>
          <cell r="CO9">
            <v>1834</v>
          </cell>
          <cell r="CP9">
            <v>5539521300</v>
          </cell>
          <cell r="CQ9">
            <v>10000</v>
          </cell>
          <cell r="CR9" t="str">
            <v>Todos</v>
          </cell>
          <cell r="CS9" t="str">
            <v>04</v>
          </cell>
          <cell r="CT9" t="str">
            <v>02</v>
          </cell>
        </row>
        <row r="10">
          <cell r="BM10" t="str">
            <v>05004</v>
          </cell>
          <cell r="BN10" t="str">
            <v>ANTIOQUIA</v>
          </cell>
          <cell r="BO10" t="str">
            <v>ABRIAQUÍ</v>
          </cell>
          <cell r="BR10">
            <v>108</v>
          </cell>
          <cell r="BS10">
            <v>179</v>
          </cell>
          <cell r="BT10">
            <v>55</v>
          </cell>
          <cell r="BU10">
            <v>124</v>
          </cell>
          <cell r="BV10">
            <v>478440650</v>
          </cell>
          <cell r="BW10" t="str">
            <v/>
          </cell>
          <cell r="BX10" t="str">
            <v/>
          </cell>
          <cell r="BY10" t="str">
            <v/>
          </cell>
          <cell r="BZ10" t="str">
            <v/>
          </cell>
          <cell r="CA10" t="str">
            <v/>
          </cell>
          <cell r="CB10">
            <v>48</v>
          </cell>
          <cell r="CC10">
            <v>87</v>
          </cell>
          <cell r="CD10">
            <v>23</v>
          </cell>
          <cell r="CE10">
            <v>64</v>
          </cell>
          <cell r="CF10">
            <v>175497200</v>
          </cell>
          <cell r="CG10">
            <v>21</v>
          </cell>
          <cell r="CH10">
            <v>34</v>
          </cell>
          <cell r="CI10">
            <v>9</v>
          </cell>
          <cell r="CJ10">
            <v>25</v>
          </cell>
          <cell r="CK10">
            <v>69860600</v>
          </cell>
          <cell r="CL10">
            <v>177</v>
          </cell>
          <cell r="CM10">
            <v>300</v>
          </cell>
          <cell r="CN10">
            <v>87</v>
          </cell>
          <cell r="CO10">
            <v>213</v>
          </cell>
          <cell r="CP10">
            <v>723798450</v>
          </cell>
          <cell r="CQ10">
            <v>10000</v>
          </cell>
          <cell r="CR10" t="str">
            <v>Todos</v>
          </cell>
          <cell r="CS10" t="str">
            <v>04</v>
          </cell>
          <cell r="CT10" t="str">
            <v>02</v>
          </cell>
        </row>
        <row r="11">
          <cell r="BM11" t="str">
            <v>05021</v>
          </cell>
          <cell r="BN11" t="str">
            <v>ANTIOQUIA</v>
          </cell>
          <cell r="BO11" t="str">
            <v>ALEJANDRÍA</v>
          </cell>
          <cell r="BR11">
            <v>563</v>
          </cell>
          <cell r="BS11">
            <v>824</v>
          </cell>
          <cell r="BT11">
            <v>291</v>
          </cell>
          <cell r="BU11">
            <v>533</v>
          </cell>
          <cell r="BV11">
            <v>2316593150</v>
          </cell>
          <cell r="BW11" t="str">
            <v/>
          </cell>
          <cell r="BX11" t="str">
            <v/>
          </cell>
          <cell r="BY11" t="str">
            <v/>
          </cell>
          <cell r="BZ11" t="str">
            <v/>
          </cell>
          <cell r="CA11" t="str">
            <v/>
          </cell>
          <cell r="CB11">
            <v>48</v>
          </cell>
          <cell r="CC11">
            <v>78</v>
          </cell>
          <cell r="CD11">
            <v>28</v>
          </cell>
          <cell r="CE11">
            <v>50</v>
          </cell>
          <cell r="CF11">
            <v>173674100</v>
          </cell>
          <cell r="CG11">
            <v>16</v>
          </cell>
          <cell r="CH11">
            <v>25</v>
          </cell>
          <cell r="CI11">
            <v>6</v>
          </cell>
          <cell r="CJ11">
            <v>19</v>
          </cell>
          <cell r="CK11">
            <v>46703400</v>
          </cell>
          <cell r="CL11">
            <v>627</v>
          </cell>
          <cell r="CM11">
            <v>927</v>
          </cell>
          <cell r="CN11">
            <v>325</v>
          </cell>
          <cell r="CO11">
            <v>602</v>
          </cell>
          <cell r="CP11">
            <v>2536970650</v>
          </cell>
          <cell r="CQ11">
            <v>10000</v>
          </cell>
          <cell r="CR11" t="str">
            <v>Todos</v>
          </cell>
          <cell r="CS11" t="str">
            <v>04</v>
          </cell>
          <cell r="CT11" t="str">
            <v>02</v>
          </cell>
        </row>
        <row r="12">
          <cell r="BM12" t="str">
            <v>05030</v>
          </cell>
          <cell r="BN12" t="str">
            <v>ANTIOQUIA</v>
          </cell>
          <cell r="BO12" t="str">
            <v>AMAGÁ</v>
          </cell>
          <cell r="BR12">
            <v>132</v>
          </cell>
          <cell r="BS12">
            <v>208</v>
          </cell>
          <cell r="BT12">
            <v>57</v>
          </cell>
          <cell r="BU12">
            <v>151</v>
          </cell>
          <cell r="BV12">
            <v>533593250</v>
          </cell>
          <cell r="BW12" t="str">
            <v/>
          </cell>
          <cell r="BX12" t="str">
            <v/>
          </cell>
          <cell r="BY12" t="str">
            <v/>
          </cell>
          <cell r="BZ12" t="str">
            <v/>
          </cell>
          <cell r="CA12" t="str">
            <v/>
          </cell>
          <cell r="CB12">
            <v>440</v>
          </cell>
          <cell r="CC12">
            <v>676</v>
          </cell>
          <cell r="CD12">
            <v>184</v>
          </cell>
          <cell r="CE12">
            <v>492</v>
          </cell>
          <cell r="CF12">
            <v>1387050600</v>
          </cell>
          <cell r="CG12">
            <v>495</v>
          </cell>
          <cell r="CH12">
            <v>780</v>
          </cell>
          <cell r="CI12">
            <v>154</v>
          </cell>
          <cell r="CJ12">
            <v>626</v>
          </cell>
          <cell r="CK12">
            <v>1548119700</v>
          </cell>
          <cell r="CL12">
            <v>1067</v>
          </cell>
          <cell r="CM12">
            <v>1664</v>
          </cell>
          <cell r="CN12">
            <v>395</v>
          </cell>
          <cell r="CO12">
            <v>1269</v>
          </cell>
          <cell r="CP12">
            <v>3468763550</v>
          </cell>
          <cell r="CQ12">
            <v>10000</v>
          </cell>
          <cell r="CR12" t="str">
            <v>Todos</v>
          </cell>
          <cell r="CS12" t="str">
            <v>04</v>
          </cell>
          <cell r="CT12" t="str">
            <v>02</v>
          </cell>
        </row>
        <row r="13">
          <cell r="BM13" t="str">
            <v>05031</v>
          </cell>
          <cell r="BN13" t="str">
            <v>ANTIOQUIA</v>
          </cell>
          <cell r="BO13" t="str">
            <v>AMALFI</v>
          </cell>
          <cell r="BR13">
            <v>531</v>
          </cell>
          <cell r="BS13">
            <v>847</v>
          </cell>
          <cell r="BT13">
            <v>271</v>
          </cell>
          <cell r="BU13">
            <v>576</v>
          </cell>
          <cell r="BV13">
            <v>2189476750</v>
          </cell>
          <cell r="BW13" t="str">
            <v/>
          </cell>
          <cell r="BX13" t="str">
            <v/>
          </cell>
          <cell r="BY13" t="str">
            <v/>
          </cell>
          <cell r="BZ13" t="str">
            <v/>
          </cell>
          <cell r="CA13" t="str">
            <v/>
          </cell>
          <cell r="CB13">
            <v>1083</v>
          </cell>
          <cell r="CC13">
            <v>1879</v>
          </cell>
          <cell r="CD13">
            <v>559</v>
          </cell>
          <cell r="CE13">
            <v>1320</v>
          </cell>
          <cell r="CF13">
            <v>3940084750</v>
          </cell>
          <cell r="CG13">
            <v>400</v>
          </cell>
          <cell r="CH13">
            <v>687</v>
          </cell>
          <cell r="CI13">
            <v>169</v>
          </cell>
          <cell r="CJ13">
            <v>518</v>
          </cell>
          <cell r="CK13">
            <v>1395244600</v>
          </cell>
          <cell r="CL13">
            <v>2014</v>
          </cell>
          <cell r="CM13">
            <v>3413</v>
          </cell>
          <cell r="CN13">
            <v>999</v>
          </cell>
          <cell r="CO13">
            <v>2414</v>
          </cell>
          <cell r="CP13">
            <v>7524806100</v>
          </cell>
          <cell r="CQ13">
            <v>10000</v>
          </cell>
          <cell r="CR13" t="str">
            <v>Todos</v>
          </cell>
          <cell r="CS13" t="str">
            <v>04</v>
          </cell>
          <cell r="CT13" t="str">
            <v>02</v>
          </cell>
        </row>
        <row r="14">
          <cell r="BM14" t="str">
            <v>05034</v>
          </cell>
          <cell r="BN14" t="str">
            <v>ANTIOQUIA</v>
          </cell>
          <cell r="BO14" t="str">
            <v>ANDES</v>
          </cell>
          <cell r="BR14">
            <v>258</v>
          </cell>
          <cell r="BS14">
            <v>423</v>
          </cell>
          <cell r="BT14">
            <v>121</v>
          </cell>
          <cell r="BU14">
            <v>302</v>
          </cell>
          <cell r="BV14">
            <v>1093792850</v>
          </cell>
          <cell r="BW14" t="str">
            <v/>
          </cell>
          <cell r="BX14" t="str">
            <v/>
          </cell>
          <cell r="BY14" t="str">
            <v/>
          </cell>
          <cell r="BZ14" t="str">
            <v/>
          </cell>
          <cell r="CA14" t="str">
            <v/>
          </cell>
          <cell r="CB14">
            <v>1782</v>
          </cell>
          <cell r="CC14">
            <v>3051</v>
          </cell>
          <cell r="CD14">
            <v>903</v>
          </cell>
          <cell r="CE14">
            <v>2148</v>
          </cell>
          <cell r="CF14">
            <v>6415762100</v>
          </cell>
          <cell r="CG14">
            <v>190</v>
          </cell>
          <cell r="CH14">
            <v>311</v>
          </cell>
          <cell r="CI14">
            <v>64</v>
          </cell>
          <cell r="CJ14">
            <v>247</v>
          </cell>
          <cell r="CK14">
            <v>627481000</v>
          </cell>
          <cell r="CL14">
            <v>2230</v>
          </cell>
          <cell r="CM14">
            <v>3785</v>
          </cell>
          <cell r="CN14">
            <v>1088</v>
          </cell>
          <cell r="CO14">
            <v>2697</v>
          </cell>
          <cell r="CP14">
            <v>8137035950</v>
          </cell>
          <cell r="CQ14">
            <v>10000</v>
          </cell>
          <cell r="CR14" t="str">
            <v>Todos</v>
          </cell>
          <cell r="CS14" t="str">
            <v>04</v>
          </cell>
          <cell r="CT14" t="str">
            <v>02</v>
          </cell>
        </row>
        <row r="15">
          <cell r="BM15" t="str">
            <v>05036</v>
          </cell>
          <cell r="BN15" t="str">
            <v>ANTIOQUIA</v>
          </cell>
          <cell r="BO15" t="str">
            <v>ANGELÓPOLIS</v>
          </cell>
          <cell r="BR15">
            <v>116</v>
          </cell>
          <cell r="BS15">
            <v>191</v>
          </cell>
          <cell r="BT15">
            <v>51</v>
          </cell>
          <cell r="BU15">
            <v>140</v>
          </cell>
          <cell r="BV15">
            <v>466252850</v>
          </cell>
          <cell r="BW15" t="str">
            <v/>
          </cell>
          <cell r="BX15" t="str">
            <v/>
          </cell>
          <cell r="BY15" t="str">
            <v/>
          </cell>
          <cell r="BZ15" t="str">
            <v/>
          </cell>
          <cell r="CA15" t="str">
            <v/>
          </cell>
          <cell r="CB15">
            <v>195</v>
          </cell>
          <cell r="CC15">
            <v>313</v>
          </cell>
          <cell r="CD15">
            <v>99</v>
          </cell>
          <cell r="CE15">
            <v>214</v>
          </cell>
          <cell r="CF15">
            <v>650881800</v>
          </cell>
          <cell r="CG15">
            <v>79</v>
          </cell>
          <cell r="CH15">
            <v>127</v>
          </cell>
          <cell r="CI15">
            <v>22</v>
          </cell>
          <cell r="CJ15">
            <v>105</v>
          </cell>
          <cell r="CK15">
            <v>242838200</v>
          </cell>
          <cell r="CL15">
            <v>390</v>
          </cell>
          <cell r="CM15">
            <v>631</v>
          </cell>
          <cell r="CN15">
            <v>172</v>
          </cell>
          <cell r="CO15">
            <v>459</v>
          </cell>
          <cell r="CP15">
            <v>1359972850</v>
          </cell>
          <cell r="CQ15">
            <v>10000</v>
          </cell>
          <cell r="CR15" t="str">
            <v>Todos</v>
          </cell>
          <cell r="CS15" t="str">
            <v>04</v>
          </cell>
          <cell r="CT15" t="str">
            <v>02</v>
          </cell>
        </row>
        <row r="16">
          <cell r="BM16" t="str">
            <v>05038</v>
          </cell>
          <cell r="BN16" t="str">
            <v>ANTIOQUIA</v>
          </cell>
          <cell r="BO16" t="str">
            <v>ANGOSTURA</v>
          </cell>
          <cell r="BR16">
            <v>116</v>
          </cell>
          <cell r="BS16">
            <v>200</v>
          </cell>
          <cell r="BT16">
            <v>62</v>
          </cell>
          <cell r="BU16">
            <v>138</v>
          </cell>
          <cell r="BV16">
            <v>510823500</v>
          </cell>
          <cell r="BW16" t="str">
            <v/>
          </cell>
          <cell r="BX16" t="str">
            <v/>
          </cell>
          <cell r="BY16" t="str">
            <v/>
          </cell>
          <cell r="BZ16" t="str">
            <v/>
          </cell>
          <cell r="CA16" t="str">
            <v/>
          </cell>
          <cell r="CB16">
            <v>767</v>
          </cell>
          <cell r="CC16">
            <v>1328</v>
          </cell>
          <cell r="CD16">
            <v>386</v>
          </cell>
          <cell r="CE16">
            <v>942</v>
          </cell>
          <cell r="CF16">
            <v>3178828150</v>
          </cell>
          <cell r="CG16">
            <v>471</v>
          </cell>
          <cell r="CH16">
            <v>818</v>
          </cell>
          <cell r="CI16">
            <v>207</v>
          </cell>
          <cell r="CJ16">
            <v>611</v>
          </cell>
          <cell r="CK16">
            <v>1864926050</v>
          </cell>
          <cell r="CL16">
            <v>1354</v>
          </cell>
          <cell r="CM16">
            <v>2346</v>
          </cell>
          <cell r="CN16">
            <v>655</v>
          </cell>
          <cell r="CO16">
            <v>1691</v>
          </cell>
          <cell r="CP16">
            <v>5554577700</v>
          </cell>
          <cell r="CQ16">
            <v>10000</v>
          </cell>
          <cell r="CR16" t="str">
            <v>Todos</v>
          </cell>
          <cell r="CS16" t="str">
            <v>04</v>
          </cell>
          <cell r="CT16" t="str">
            <v>02</v>
          </cell>
        </row>
        <row r="17">
          <cell r="BM17" t="str">
            <v>05040</v>
          </cell>
          <cell r="BN17" t="str">
            <v>ANTIOQUIA</v>
          </cell>
          <cell r="BO17" t="str">
            <v>ANORÍ</v>
          </cell>
          <cell r="BR17">
            <v>883</v>
          </cell>
          <cell r="BS17">
            <v>1538</v>
          </cell>
          <cell r="BT17">
            <v>519</v>
          </cell>
          <cell r="BU17">
            <v>1019</v>
          </cell>
          <cell r="BV17">
            <v>3981417700</v>
          </cell>
          <cell r="BW17" t="str">
            <v/>
          </cell>
          <cell r="BX17" t="str">
            <v/>
          </cell>
          <cell r="BY17" t="str">
            <v/>
          </cell>
          <cell r="BZ17" t="str">
            <v/>
          </cell>
          <cell r="CA17" t="str">
            <v/>
          </cell>
          <cell r="CB17">
            <v>1117</v>
          </cell>
          <cell r="CC17">
            <v>1956</v>
          </cell>
          <cell r="CD17">
            <v>604</v>
          </cell>
          <cell r="CE17">
            <v>1352</v>
          </cell>
          <cell r="CF17">
            <v>4711695500</v>
          </cell>
          <cell r="CG17">
            <v>3</v>
          </cell>
          <cell r="CH17">
            <v>7</v>
          </cell>
          <cell r="CI17">
            <v>1</v>
          </cell>
          <cell r="CJ17">
            <v>6</v>
          </cell>
          <cell r="CK17">
            <v>9681550</v>
          </cell>
          <cell r="CL17">
            <v>2003</v>
          </cell>
          <cell r="CM17">
            <v>3501</v>
          </cell>
          <cell r="CN17">
            <v>1124</v>
          </cell>
          <cell r="CO17">
            <v>2377</v>
          </cell>
          <cell r="CP17">
            <v>8702794750</v>
          </cell>
          <cell r="CQ17">
            <v>10000</v>
          </cell>
          <cell r="CR17" t="str">
            <v>Todos</v>
          </cell>
          <cell r="CS17" t="str">
            <v>04</v>
          </cell>
          <cell r="CT17" t="str">
            <v>02</v>
          </cell>
        </row>
        <row r="18">
          <cell r="BM18" t="str">
            <v>05044</v>
          </cell>
          <cell r="BN18" t="str">
            <v>ANTIOQUIA</v>
          </cell>
          <cell r="BO18" t="str">
            <v>ANZA</v>
          </cell>
          <cell r="BR18">
            <v>329</v>
          </cell>
          <cell r="BS18">
            <v>516</v>
          </cell>
          <cell r="BT18">
            <v>168</v>
          </cell>
          <cell r="BU18">
            <v>348</v>
          </cell>
          <cell r="BV18">
            <v>1389948850</v>
          </cell>
          <cell r="BW18" t="str">
            <v/>
          </cell>
          <cell r="BX18" t="str">
            <v/>
          </cell>
          <cell r="BY18" t="str">
            <v/>
          </cell>
          <cell r="BZ18" t="str">
            <v/>
          </cell>
          <cell r="CA18" t="str">
            <v/>
          </cell>
          <cell r="CB18">
            <v>333</v>
          </cell>
          <cell r="CC18">
            <v>540</v>
          </cell>
          <cell r="CD18">
            <v>161</v>
          </cell>
          <cell r="CE18">
            <v>379</v>
          </cell>
          <cell r="CF18">
            <v>1287834000</v>
          </cell>
          <cell r="CG18">
            <v>192</v>
          </cell>
          <cell r="CH18">
            <v>338</v>
          </cell>
          <cell r="CI18">
            <v>84</v>
          </cell>
          <cell r="CJ18">
            <v>254</v>
          </cell>
          <cell r="CK18">
            <v>760617200</v>
          </cell>
          <cell r="CL18">
            <v>854</v>
          </cell>
          <cell r="CM18">
            <v>1394</v>
          </cell>
          <cell r="CN18">
            <v>413</v>
          </cell>
          <cell r="CO18">
            <v>981</v>
          </cell>
          <cell r="CP18">
            <v>3438400050</v>
          </cell>
          <cell r="CQ18">
            <v>10000</v>
          </cell>
          <cell r="CR18" t="str">
            <v>Todos</v>
          </cell>
          <cell r="CS18" t="str">
            <v>04</v>
          </cell>
          <cell r="CT18" t="str">
            <v>02</v>
          </cell>
        </row>
        <row r="19">
          <cell r="BM19" t="str">
            <v>05045</v>
          </cell>
          <cell r="BN19" t="str">
            <v>ANTIOQUIA</v>
          </cell>
          <cell r="BO19" t="str">
            <v>APARTADÓ</v>
          </cell>
          <cell r="BR19">
            <v>5871</v>
          </cell>
          <cell r="BS19">
            <v>9330</v>
          </cell>
          <cell r="BT19">
            <v>2332</v>
          </cell>
          <cell r="BU19">
            <v>6998</v>
          </cell>
          <cell r="BV19">
            <v>23589780800</v>
          </cell>
          <cell r="BW19">
            <v>113</v>
          </cell>
          <cell r="BX19">
            <v>271</v>
          </cell>
          <cell r="BY19">
            <v>91</v>
          </cell>
          <cell r="BZ19">
            <v>180</v>
          </cell>
          <cell r="CA19">
            <v>554701500</v>
          </cell>
          <cell r="CB19">
            <v>3762</v>
          </cell>
          <cell r="CC19">
            <v>6158</v>
          </cell>
          <cell r="CD19">
            <v>1709</v>
          </cell>
          <cell r="CE19">
            <v>4449</v>
          </cell>
          <cell r="CF19">
            <v>13009486600</v>
          </cell>
          <cell r="CG19">
            <v>2083</v>
          </cell>
          <cell r="CH19">
            <v>3553</v>
          </cell>
          <cell r="CI19">
            <v>627</v>
          </cell>
          <cell r="CJ19">
            <v>2926</v>
          </cell>
          <cell r="CK19">
            <v>6863367450</v>
          </cell>
          <cell r="CL19">
            <v>11829</v>
          </cell>
          <cell r="CM19">
            <v>19312</v>
          </cell>
          <cell r="CN19">
            <v>4759</v>
          </cell>
          <cell r="CO19">
            <v>14553</v>
          </cell>
          <cell r="CP19">
            <v>44017336350</v>
          </cell>
          <cell r="CQ19">
            <v>10000</v>
          </cell>
          <cell r="CR19" t="str">
            <v>Todos</v>
          </cell>
          <cell r="CS19" t="str">
            <v>04</v>
          </cell>
          <cell r="CT19" t="str">
            <v>32</v>
          </cell>
        </row>
        <row r="20">
          <cell r="BM20" t="str">
            <v>05051</v>
          </cell>
          <cell r="BN20" t="str">
            <v>ANTIOQUIA</v>
          </cell>
          <cell r="BO20" t="str">
            <v>ARBOLETES</v>
          </cell>
          <cell r="BR20">
            <v>1543</v>
          </cell>
          <cell r="BS20">
            <v>2809</v>
          </cell>
          <cell r="BT20">
            <v>626</v>
          </cell>
          <cell r="BU20">
            <v>2183</v>
          </cell>
          <cell r="BV20">
            <v>6567720800</v>
          </cell>
          <cell r="BW20">
            <v>88</v>
          </cell>
          <cell r="BX20">
            <v>194</v>
          </cell>
          <cell r="BY20">
            <v>43</v>
          </cell>
          <cell r="BZ20">
            <v>151</v>
          </cell>
          <cell r="CA20">
            <v>413189350</v>
          </cell>
          <cell r="CB20">
            <v>1371</v>
          </cell>
          <cell r="CC20">
            <v>2568</v>
          </cell>
          <cell r="CD20">
            <v>717</v>
          </cell>
          <cell r="CE20">
            <v>1851</v>
          </cell>
          <cell r="CF20">
            <v>5973795100</v>
          </cell>
          <cell r="CG20">
            <v>994</v>
          </cell>
          <cell r="CH20">
            <v>1935</v>
          </cell>
          <cell r="CI20">
            <v>326</v>
          </cell>
          <cell r="CJ20">
            <v>1609</v>
          </cell>
          <cell r="CK20">
            <v>4166697400</v>
          </cell>
          <cell r="CL20">
            <v>3996</v>
          </cell>
          <cell r="CM20">
            <v>7506</v>
          </cell>
          <cell r="CN20">
            <v>1712</v>
          </cell>
          <cell r="CO20">
            <v>5794</v>
          </cell>
          <cell r="CP20">
            <v>17121402650</v>
          </cell>
          <cell r="CQ20">
            <v>10000</v>
          </cell>
          <cell r="CR20" t="str">
            <v>Todos</v>
          </cell>
          <cell r="CS20" t="str">
            <v>04</v>
          </cell>
          <cell r="CT20" t="str">
            <v>32</v>
          </cell>
        </row>
        <row r="21">
          <cell r="BM21" t="str">
            <v>05055</v>
          </cell>
          <cell r="BN21" t="str">
            <v>ANTIOQUIA</v>
          </cell>
          <cell r="BO21" t="str">
            <v>ARGELIA</v>
          </cell>
          <cell r="BR21">
            <v>1254</v>
          </cell>
          <cell r="BS21">
            <v>2127</v>
          </cell>
          <cell r="BT21">
            <v>656</v>
          </cell>
          <cell r="BU21">
            <v>1471</v>
          </cell>
          <cell r="BV21">
            <v>5421697650</v>
          </cell>
          <cell r="BW21" t="str">
            <v/>
          </cell>
          <cell r="BX21" t="str">
            <v/>
          </cell>
          <cell r="BY21" t="str">
            <v/>
          </cell>
          <cell r="BZ21" t="str">
            <v/>
          </cell>
          <cell r="CA21" t="str">
            <v/>
          </cell>
          <cell r="CB21">
            <v>77</v>
          </cell>
          <cell r="CC21">
            <v>133</v>
          </cell>
          <cell r="CD21">
            <v>45</v>
          </cell>
          <cell r="CE21">
            <v>88</v>
          </cell>
          <cell r="CF21">
            <v>325356550</v>
          </cell>
          <cell r="CG21">
            <v>60</v>
          </cell>
          <cell r="CH21">
            <v>117</v>
          </cell>
          <cell r="CI21">
            <v>34</v>
          </cell>
          <cell r="CJ21">
            <v>83</v>
          </cell>
          <cell r="CK21">
            <v>274558750</v>
          </cell>
          <cell r="CL21">
            <v>1391</v>
          </cell>
          <cell r="CM21">
            <v>2377</v>
          </cell>
          <cell r="CN21">
            <v>735</v>
          </cell>
          <cell r="CO21">
            <v>1642</v>
          </cell>
          <cell r="CP21">
            <v>6021612950</v>
          </cell>
          <cell r="CQ21">
            <v>10000</v>
          </cell>
          <cell r="CR21" t="str">
            <v>Todos</v>
          </cell>
          <cell r="CS21" t="str">
            <v>04</v>
          </cell>
          <cell r="CT21" t="str">
            <v>02</v>
          </cell>
        </row>
        <row r="22">
          <cell r="BM22" t="str">
            <v>05059</v>
          </cell>
          <cell r="BN22" t="str">
            <v>ANTIOQUIA</v>
          </cell>
          <cell r="BO22" t="str">
            <v>ARMENIA</v>
          </cell>
          <cell r="BR22">
            <v>33</v>
          </cell>
          <cell r="BS22">
            <v>56</v>
          </cell>
          <cell r="BT22">
            <v>18</v>
          </cell>
          <cell r="BU22">
            <v>38</v>
          </cell>
          <cell r="BV22">
            <v>137878100</v>
          </cell>
          <cell r="BW22" t="str">
            <v/>
          </cell>
          <cell r="BX22" t="str">
            <v/>
          </cell>
          <cell r="BY22" t="str">
            <v/>
          </cell>
          <cell r="BZ22" t="str">
            <v/>
          </cell>
          <cell r="CA22" t="str">
            <v/>
          </cell>
          <cell r="CB22">
            <v>167</v>
          </cell>
          <cell r="CC22">
            <v>271</v>
          </cell>
          <cell r="CD22">
            <v>78</v>
          </cell>
          <cell r="CE22">
            <v>193</v>
          </cell>
          <cell r="CF22">
            <v>641718550</v>
          </cell>
          <cell r="CG22">
            <v>71</v>
          </cell>
          <cell r="CH22">
            <v>114</v>
          </cell>
          <cell r="CI22">
            <v>21</v>
          </cell>
          <cell r="CJ22">
            <v>93</v>
          </cell>
          <cell r="CK22">
            <v>249697500</v>
          </cell>
          <cell r="CL22">
            <v>271</v>
          </cell>
          <cell r="CM22">
            <v>441</v>
          </cell>
          <cell r="CN22">
            <v>117</v>
          </cell>
          <cell r="CO22">
            <v>324</v>
          </cell>
          <cell r="CP22">
            <v>1029294150</v>
          </cell>
          <cell r="CQ22">
            <v>10000</v>
          </cell>
          <cell r="CR22" t="str">
            <v>Todos</v>
          </cell>
          <cell r="CS22" t="str">
            <v>04</v>
          </cell>
          <cell r="CT22" t="str">
            <v>02</v>
          </cell>
        </row>
        <row r="23">
          <cell r="BM23" t="str">
            <v>05079</v>
          </cell>
          <cell r="BN23" t="str">
            <v>ANTIOQUIA</v>
          </cell>
          <cell r="BO23" t="str">
            <v>BARBOSA</v>
          </cell>
          <cell r="BR23">
            <v>514</v>
          </cell>
          <cell r="BS23">
            <v>810</v>
          </cell>
          <cell r="BT23">
            <v>231</v>
          </cell>
          <cell r="BU23">
            <v>579</v>
          </cell>
          <cell r="BV23">
            <v>2126477400</v>
          </cell>
          <cell r="BW23" t="str">
            <v/>
          </cell>
          <cell r="BX23" t="str">
            <v/>
          </cell>
          <cell r="BY23" t="str">
            <v/>
          </cell>
          <cell r="BZ23" t="str">
            <v/>
          </cell>
          <cell r="CA23" t="str">
            <v/>
          </cell>
          <cell r="CB23">
            <v>569</v>
          </cell>
          <cell r="CC23">
            <v>939</v>
          </cell>
          <cell r="CD23">
            <v>255</v>
          </cell>
          <cell r="CE23">
            <v>684</v>
          </cell>
          <cell r="CF23">
            <v>1954604950</v>
          </cell>
          <cell r="CG23">
            <v>244</v>
          </cell>
          <cell r="CH23">
            <v>384</v>
          </cell>
          <cell r="CI23">
            <v>67</v>
          </cell>
          <cell r="CJ23">
            <v>317</v>
          </cell>
          <cell r="CK23">
            <v>721423300</v>
          </cell>
          <cell r="CL23">
            <v>1327</v>
          </cell>
          <cell r="CM23">
            <v>2133</v>
          </cell>
          <cell r="CN23">
            <v>553</v>
          </cell>
          <cell r="CO23">
            <v>1580</v>
          </cell>
          <cell r="CP23">
            <v>4802505650</v>
          </cell>
          <cell r="CQ23">
            <v>10000</v>
          </cell>
          <cell r="CR23" t="str">
            <v>Todos</v>
          </cell>
          <cell r="CS23" t="str">
            <v>04</v>
          </cell>
          <cell r="CT23" t="str">
            <v>02</v>
          </cell>
        </row>
        <row r="24">
          <cell r="BM24" t="str">
            <v>05088</v>
          </cell>
          <cell r="BN24" t="str">
            <v>ANTIOQUIA</v>
          </cell>
          <cell r="BO24" t="str">
            <v>BELLO</v>
          </cell>
          <cell r="BR24">
            <v>4637</v>
          </cell>
          <cell r="BS24">
            <v>7148</v>
          </cell>
          <cell r="BT24">
            <v>2110</v>
          </cell>
          <cell r="BU24">
            <v>5038</v>
          </cell>
          <cell r="BV24">
            <v>19236673900</v>
          </cell>
          <cell r="BW24" t="str">
            <v/>
          </cell>
          <cell r="BX24" t="str">
            <v/>
          </cell>
          <cell r="BY24" t="str">
            <v/>
          </cell>
          <cell r="BZ24" t="str">
            <v/>
          </cell>
          <cell r="CA24" t="str">
            <v/>
          </cell>
          <cell r="CB24">
            <v>2248</v>
          </cell>
          <cell r="CC24">
            <v>3639</v>
          </cell>
          <cell r="CD24">
            <v>1024</v>
          </cell>
          <cell r="CE24">
            <v>2615</v>
          </cell>
          <cell r="CF24">
            <v>7746894950</v>
          </cell>
          <cell r="CG24">
            <v>951</v>
          </cell>
          <cell r="CH24">
            <v>1474</v>
          </cell>
          <cell r="CI24">
            <v>326</v>
          </cell>
          <cell r="CJ24">
            <v>1148</v>
          </cell>
          <cell r="CK24">
            <v>3006730750</v>
          </cell>
          <cell r="CL24">
            <v>7836</v>
          </cell>
          <cell r="CM24">
            <v>12261</v>
          </cell>
          <cell r="CN24">
            <v>3460</v>
          </cell>
          <cell r="CO24">
            <v>8801</v>
          </cell>
          <cell r="CP24">
            <v>29990299600</v>
          </cell>
          <cell r="CQ24">
            <v>10000</v>
          </cell>
          <cell r="CR24" t="str">
            <v>Todos</v>
          </cell>
          <cell r="CS24" t="str">
            <v>04</v>
          </cell>
          <cell r="CT24" t="str">
            <v>02</v>
          </cell>
        </row>
        <row r="25">
          <cell r="BM25" t="str">
            <v>05086</v>
          </cell>
          <cell r="BN25" t="str">
            <v>ANTIOQUIA</v>
          </cell>
          <cell r="BO25" t="str">
            <v>BELMIRA</v>
          </cell>
          <cell r="BR25">
            <v>40</v>
          </cell>
          <cell r="BS25">
            <v>73</v>
          </cell>
          <cell r="BT25">
            <v>18</v>
          </cell>
          <cell r="BU25">
            <v>55</v>
          </cell>
          <cell r="BV25">
            <v>167531850</v>
          </cell>
          <cell r="BW25" t="str">
            <v/>
          </cell>
          <cell r="BX25" t="str">
            <v/>
          </cell>
          <cell r="BY25" t="str">
            <v/>
          </cell>
          <cell r="BZ25" t="str">
            <v/>
          </cell>
          <cell r="CA25" t="str">
            <v/>
          </cell>
          <cell r="CB25">
            <v>211</v>
          </cell>
          <cell r="CC25">
            <v>382</v>
          </cell>
          <cell r="CD25">
            <v>97</v>
          </cell>
          <cell r="CE25">
            <v>285</v>
          </cell>
          <cell r="CF25">
            <v>755285000</v>
          </cell>
          <cell r="CG25">
            <v>1</v>
          </cell>
          <cell r="CH25">
            <v>3</v>
          </cell>
          <cell r="CI25">
            <v>1</v>
          </cell>
          <cell r="CJ25">
            <v>2</v>
          </cell>
          <cell r="CK25">
            <v>3217000</v>
          </cell>
          <cell r="CL25">
            <v>252</v>
          </cell>
          <cell r="CM25">
            <v>458</v>
          </cell>
          <cell r="CN25">
            <v>116</v>
          </cell>
          <cell r="CO25">
            <v>342</v>
          </cell>
          <cell r="CP25">
            <v>926033850</v>
          </cell>
          <cell r="CQ25">
            <v>10000</v>
          </cell>
          <cell r="CR25" t="str">
            <v>Todos</v>
          </cell>
          <cell r="CS25" t="str">
            <v>04</v>
          </cell>
          <cell r="CT25" t="str">
            <v>02</v>
          </cell>
        </row>
        <row r="26">
          <cell r="BM26" t="str">
            <v>05091</v>
          </cell>
          <cell r="BN26" t="str">
            <v>ANTIOQUIA</v>
          </cell>
          <cell r="BO26" t="str">
            <v>BETANIA</v>
          </cell>
          <cell r="BR26">
            <v>169</v>
          </cell>
          <cell r="BS26">
            <v>260</v>
          </cell>
          <cell r="BT26">
            <v>85</v>
          </cell>
          <cell r="BU26">
            <v>175</v>
          </cell>
          <cell r="BV26">
            <v>711743150</v>
          </cell>
          <cell r="BW26" t="str">
            <v/>
          </cell>
          <cell r="BX26" t="str">
            <v/>
          </cell>
          <cell r="BY26" t="str">
            <v/>
          </cell>
          <cell r="BZ26" t="str">
            <v/>
          </cell>
          <cell r="CA26" t="str">
            <v/>
          </cell>
          <cell r="CB26">
            <v>514</v>
          </cell>
          <cell r="CC26">
            <v>889</v>
          </cell>
          <cell r="CD26">
            <v>242</v>
          </cell>
          <cell r="CE26">
            <v>647</v>
          </cell>
          <cell r="CF26">
            <v>2019832100</v>
          </cell>
          <cell r="CG26">
            <v>54</v>
          </cell>
          <cell r="CH26">
            <v>94</v>
          </cell>
          <cell r="CI26">
            <v>23</v>
          </cell>
          <cell r="CJ26">
            <v>71</v>
          </cell>
          <cell r="CK26">
            <v>202826650</v>
          </cell>
          <cell r="CL26">
            <v>737</v>
          </cell>
          <cell r="CM26">
            <v>1243</v>
          </cell>
          <cell r="CN26">
            <v>350</v>
          </cell>
          <cell r="CO26">
            <v>893</v>
          </cell>
          <cell r="CP26">
            <v>2934401900</v>
          </cell>
          <cell r="CQ26">
            <v>10000</v>
          </cell>
          <cell r="CR26" t="str">
            <v>Todos</v>
          </cell>
          <cell r="CS26" t="str">
            <v>04</v>
          </cell>
          <cell r="CT26" t="str">
            <v>02</v>
          </cell>
        </row>
        <row r="27">
          <cell r="BM27" t="str">
            <v>05093</v>
          </cell>
          <cell r="BN27" t="str">
            <v>ANTIOQUIA</v>
          </cell>
          <cell r="BO27" t="str">
            <v>BETULIA</v>
          </cell>
          <cell r="BR27">
            <v>1645</v>
          </cell>
          <cell r="BS27">
            <v>2610</v>
          </cell>
          <cell r="BT27">
            <v>839</v>
          </cell>
          <cell r="BU27">
            <v>1771</v>
          </cell>
          <cell r="BV27">
            <v>6848951250</v>
          </cell>
          <cell r="BW27" t="str">
            <v/>
          </cell>
          <cell r="BX27" t="str">
            <v/>
          </cell>
          <cell r="BY27" t="str">
            <v/>
          </cell>
          <cell r="BZ27" t="str">
            <v/>
          </cell>
          <cell r="CA27" t="str">
            <v/>
          </cell>
          <cell r="CB27">
            <v>358</v>
          </cell>
          <cell r="CC27">
            <v>606</v>
          </cell>
          <cell r="CD27">
            <v>204</v>
          </cell>
          <cell r="CE27">
            <v>402</v>
          </cell>
          <cell r="CF27">
            <v>1487998750</v>
          </cell>
          <cell r="CG27">
            <v>263</v>
          </cell>
          <cell r="CH27">
            <v>446</v>
          </cell>
          <cell r="CI27">
            <v>113</v>
          </cell>
          <cell r="CJ27">
            <v>333</v>
          </cell>
          <cell r="CK27">
            <v>1048764500</v>
          </cell>
          <cell r="CL27">
            <v>2266</v>
          </cell>
          <cell r="CM27">
            <v>3662</v>
          </cell>
          <cell r="CN27">
            <v>1156</v>
          </cell>
          <cell r="CO27">
            <v>2506</v>
          </cell>
          <cell r="CP27">
            <v>9385714500</v>
          </cell>
          <cell r="CQ27">
            <v>10000</v>
          </cell>
          <cell r="CR27" t="str">
            <v>Todos</v>
          </cell>
          <cell r="CS27" t="str">
            <v>04</v>
          </cell>
          <cell r="CT27" t="str">
            <v>02</v>
          </cell>
        </row>
        <row r="28">
          <cell r="BM28" t="str">
            <v>05107</v>
          </cell>
          <cell r="BN28" t="str">
            <v>ANTIOQUIA</v>
          </cell>
          <cell r="BO28" t="str">
            <v>BRICEÑO</v>
          </cell>
          <cell r="BR28">
            <v>253</v>
          </cell>
          <cell r="BS28">
            <v>437</v>
          </cell>
          <cell r="BT28">
            <v>144</v>
          </cell>
          <cell r="BU28">
            <v>293</v>
          </cell>
          <cell r="BV28">
            <v>1113216450</v>
          </cell>
          <cell r="BW28" t="str">
            <v/>
          </cell>
          <cell r="BX28" t="str">
            <v/>
          </cell>
          <cell r="BY28" t="str">
            <v/>
          </cell>
          <cell r="BZ28" t="str">
            <v/>
          </cell>
          <cell r="CA28" t="str">
            <v/>
          </cell>
          <cell r="CB28">
            <v>436</v>
          </cell>
          <cell r="CC28">
            <v>789</v>
          </cell>
          <cell r="CD28">
            <v>277</v>
          </cell>
          <cell r="CE28">
            <v>512</v>
          </cell>
          <cell r="CF28">
            <v>1874807500</v>
          </cell>
          <cell r="CG28">
            <v>185</v>
          </cell>
          <cell r="CH28">
            <v>360</v>
          </cell>
          <cell r="CI28">
            <v>95</v>
          </cell>
          <cell r="CJ28">
            <v>265</v>
          </cell>
          <cell r="CK28">
            <v>778360700</v>
          </cell>
          <cell r="CL28">
            <v>874</v>
          </cell>
          <cell r="CM28">
            <v>1586</v>
          </cell>
          <cell r="CN28">
            <v>516</v>
          </cell>
          <cell r="CO28">
            <v>1070</v>
          </cell>
          <cell r="CP28">
            <v>3766384650</v>
          </cell>
          <cell r="CQ28">
            <v>10000</v>
          </cell>
          <cell r="CR28" t="str">
            <v>Todos</v>
          </cell>
          <cell r="CS28" t="str">
            <v>04</v>
          </cell>
          <cell r="CT28" t="str">
            <v>02</v>
          </cell>
        </row>
        <row r="29">
          <cell r="BM29" t="str">
            <v>05113</v>
          </cell>
          <cell r="BN29" t="str">
            <v>ANTIOQUIA</v>
          </cell>
          <cell r="BO29" t="str">
            <v>BURITICÁ</v>
          </cell>
          <cell r="BR29">
            <v>413</v>
          </cell>
          <cell r="BS29">
            <v>725</v>
          </cell>
          <cell r="BT29">
            <v>261</v>
          </cell>
          <cell r="BU29">
            <v>464</v>
          </cell>
          <cell r="BV29">
            <v>1884000350</v>
          </cell>
          <cell r="BW29" t="str">
            <v/>
          </cell>
          <cell r="BX29" t="str">
            <v/>
          </cell>
          <cell r="BY29" t="str">
            <v/>
          </cell>
          <cell r="BZ29" t="str">
            <v/>
          </cell>
          <cell r="CA29" t="str">
            <v/>
          </cell>
          <cell r="CB29">
            <v>292</v>
          </cell>
          <cell r="CC29">
            <v>538</v>
          </cell>
          <cell r="CD29">
            <v>193</v>
          </cell>
          <cell r="CE29">
            <v>345</v>
          </cell>
          <cell r="CF29">
            <v>1327751850</v>
          </cell>
          <cell r="CG29">
            <v>196</v>
          </cell>
          <cell r="CH29">
            <v>392</v>
          </cell>
          <cell r="CI29">
            <v>102</v>
          </cell>
          <cell r="CJ29">
            <v>290</v>
          </cell>
          <cell r="CK29">
            <v>879089350</v>
          </cell>
          <cell r="CL29">
            <v>901</v>
          </cell>
          <cell r="CM29">
            <v>1655</v>
          </cell>
          <cell r="CN29">
            <v>556</v>
          </cell>
          <cell r="CO29">
            <v>1099</v>
          </cell>
          <cell r="CP29">
            <v>4090841550</v>
          </cell>
          <cell r="CQ29">
            <v>10000</v>
          </cell>
          <cell r="CR29" t="str">
            <v>Todos</v>
          </cell>
          <cell r="CS29" t="str">
            <v>04</v>
          </cell>
          <cell r="CT29" t="str">
            <v>02</v>
          </cell>
        </row>
        <row r="30">
          <cell r="BM30" t="str">
            <v>05120</v>
          </cell>
          <cell r="BN30" t="str">
            <v>ANTIOQUIA</v>
          </cell>
          <cell r="BO30" t="str">
            <v>CÁCERES</v>
          </cell>
          <cell r="BR30">
            <v>871</v>
          </cell>
          <cell r="BS30">
            <v>1651</v>
          </cell>
          <cell r="BT30">
            <v>481</v>
          </cell>
          <cell r="BU30">
            <v>1170</v>
          </cell>
          <cell r="BV30">
            <v>4059276150</v>
          </cell>
          <cell r="BW30" t="str">
            <v/>
          </cell>
          <cell r="BX30" t="str">
            <v/>
          </cell>
          <cell r="BY30" t="str">
            <v/>
          </cell>
          <cell r="BZ30" t="str">
            <v/>
          </cell>
          <cell r="CA30" t="str">
            <v/>
          </cell>
          <cell r="CB30">
            <v>1912</v>
          </cell>
          <cell r="CC30">
            <v>3790</v>
          </cell>
          <cell r="CD30">
            <v>1187</v>
          </cell>
          <cell r="CE30">
            <v>2603</v>
          </cell>
          <cell r="CF30">
            <v>8976775350</v>
          </cell>
          <cell r="CG30">
            <v>528</v>
          </cell>
          <cell r="CH30">
            <v>957</v>
          </cell>
          <cell r="CI30">
            <v>275</v>
          </cell>
          <cell r="CJ30">
            <v>682</v>
          </cell>
          <cell r="CK30">
            <v>2324410900</v>
          </cell>
          <cell r="CL30">
            <v>3311</v>
          </cell>
          <cell r="CM30">
            <v>6398</v>
          </cell>
          <cell r="CN30">
            <v>1943</v>
          </cell>
          <cell r="CO30">
            <v>4455</v>
          </cell>
          <cell r="CP30">
            <v>15360462400</v>
          </cell>
          <cell r="CQ30">
            <v>10000</v>
          </cell>
          <cell r="CR30" t="str">
            <v>Todos</v>
          </cell>
          <cell r="CS30" t="str">
            <v>04</v>
          </cell>
          <cell r="CT30" t="str">
            <v>02</v>
          </cell>
        </row>
        <row r="31">
          <cell r="BM31" t="str">
            <v>05125</v>
          </cell>
          <cell r="BN31" t="str">
            <v>ANTIOQUIA</v>
          </cell>
          <cell r="BO31" t="str">
            <v>CAICEDO</v>
          </cell>
          <cell r="BR31">
            <v>94</v>
          </cell>
          <cell r="BS31">
            <v>158</v>
          </cell>
          <cell r="BT31">
            <v>42</v>
          </cell>
          <cell r="BU31">
            <v>116</v>
          </cell>
          <cell r="BV31">
            <v>402981650</v>
          </cell>
          <cell r="BW31" t="str">
            <v/>
          </cell>
          <cell r="BX31" t="str">
            <v/>
          </cell>
          <cell r="BY31" t="str">
            <v/>
          </cell>
          <cell r="BZ31" t="str">
            <v/>
          </cell>
          <cell r="CA31" t="str">
            <v/>
          </cell>
          <cell r="CB31">
            <v>659</v>
          </cell>
          <cell r="CC31">
            <v>1162</v>
          </cell>
          <cell r="CD31">
            <v>343</v>
          </cell>
          <cell r="CE31">
            <v>819</v>
          </cell>
          <cell r="CF31">
            <v>2691384550</v>
          </cell>
          <cell r="CG31">
            <v>2</v>
          </cell>
          <cell r="CH31">
            <v>3</v>
          </cell>
          <cell r="CI31">
            <v>1</v>
          </cell>
          <cell r="CJ31">
            <v>2</v>
          </cell>
          <cell r="CK31">
            <v>6562850</v>
          </cell>
          <cell r="CL31">
            <v>755</v>
          </cell>
          <cell r="CM31">
            <v>1323</v>
          </cell>
          <cell r="CN31">
            <v>386</v>
          </cell>
          <cell r="CO31">
            <v>937</v>
          </cell>
          <cell r="CP31">
            <v>3100929050</v>
          </cell>
          <cell r="CQ31">
            <v>10000</v>
          </cell>
          <cell r="CR31" t="str">
            <v>Todos</v>
          </cell>
          <cell r="CS31" t="str">
            <v>04</v>
          </cell>
          <cell r="CT31" t="str">
            <v>02</v>
          </cell>
        </row>
        <row r="32">
          <cell r="BM32" t="str">
            <v>05129</v>
          </cell>
          <cell r="BN32" t="str">
            <v>ANTIOQUIA</v>
          </cell>
          <cell r="BO32" t="str">
            <v>CALDAS</v>
          </cell>
          <cell r="BR32">
            <v>350</v>
          </cell>
          <cell r="BS32">
            <v>542</v>
          </cell>
          <cell r="BT32">
            <v>153</v>
          </cell>
          <cell r="BU32">
            <v>389</v>
          </cell>
          <cell r="BV32">
            <v>1427976500</v>
          </cell>
          <cell r="BW32" t="str">
            <v/>
          </cell>
          <cell r="BX32" t="str">
            <v/>
          </cell>
          <cell r="BY32" t="str">
            <v/>
          </cell>
          <cell r="BZ32" t="str">
            <v/>
          </cell>
          <cell r="CA32" t="str">
            <v/>
          </cell>
          <cell r="CB32">
            <v>495</v>
          </cell>
          <cell r="CC32">
            <v>747</v>
          </cell>
          <cell r="CD32">
            <v>197</v>
          </cell>
          <cell r="CE32">
            <v>550</v>
          </cell>
          <cell r="CF32">
            <v>1575283100</v>
          </cell>
          <cell r="CG32">
            <v>365</v>
          </cell>
          <cell r="CH32">
            <v>554</v>
          </cell>
          <cell r="CI32">
            <v>116</v>
          </cell>
          <cell r="CJ32">
            <v>438</v>
          </cell>
          <cell r="CK32">
            <v>1124595000</v>
          </cell>
          <cell r="CL32">
            <v>1210</v>
          </cell>
          <cell r="CM32">
            <v>1843</v>
          </cell>
          <cell r="CN32">
            <v>466</v>
          </cell>
          <cell r="CO32">
            <v>1377</v>
          </cell>
          <cell r="CP32">
            <v>4127854600</v>
          </cell>
          <cell r="CQ32">
            <v>10000</v>
          </cell>
          <cell r="CR32" t="str">
            <v>Todos</v>
          </cell>
          <cell r="CS32" t="str">
            <v>04</v>
          </cell>
          <cell r="CT32" t="str">
            <v>02</v>
          </cell>
        </row>
        <row r="33">
          <cell r="BM33" t="str">
            <v>05134</v>
          </cell>
          <cell r="BN33" t="str">
            <v>ANTIOQUIA</v>
          </cell>
          <cell r="BO33" t="str">
            <v>CAMPAMENTO</v>
          </cell>
          <cell r="BR33">
            <v>85</v>
          </cell>
          <cell r="BS33">
            <v>133</v>
          </cell>
          <cell r="BT33">
            <v>50</v>
          </cell>
          <cell r="BU33">
            <v>83</v>
          </cell>
          <cell r="BV33">
            <v>377216500</v>
          </cell>
          <cell r="BW33" t="str">
            <v/>
          </cell>
          <cell r="BX33" t="str">
            <v/>
          </cell>
          <cell r="BY33" t="str">
            <v/>
          </cell>
          <cell r="BZ33" t="str">
            <v/>
          </cell>
          <cell r="CA33" t="str">
            <v/>
          </cell>
          <cell r="CB33">
            <v>679</v>
          </cell>
          <cell r="CC33">
            <v>1273</v>
          </cell>
          <cell r="CD33">
            <v>401</v>
          </cell>
          <cell r="CE33">
            <v>872</v>
          </cell>
          <cell r="CF33">
            <v>2872012250</v>
          </cell>
          <cell r="CG33">
            <v>1</v>
          </cell>
          <cell r="CH33">
            <v>2</v>
          </cell>
          <cell r="CI33">
            <v>1</v>
          </cell>
          <cell r="CJ33">
            <v>1</v>
          </cell>
          <cell r="CK33">
            <v>4376350</v>
          </cell>
          <cell r="CL33">
            <v>765</v>
          </cell>
          <cell r="CM33">
            <v>1408</v>
          </cell>
          <cell r="CN33">
            <v>452</v>
          </cell>
          <cell r="CO33">
            <v>956</v>
          </cell>
          <cell r="CP33">
            <v>3253605100</v>
          </cell>
          <cell r="CQ33">
            <v>10000</v>
          </cell>
          <cell r="CR33" t="str">
            <v>Todos</v>
          </cell>
          <cell r="CS33" t="str">
            <v>04</v>
          </cell>
          <cell r="CT33" t="str">
            <v>02</v>
          </cell>
        </row>
        <row r="34">
          <cell r="BM34" t="str">
            <v>05138</v>
          </cell>
          <cell r="BN34" t="str">
            <v>ANTIOQUIA</v>
          </cell>
          <cell r="BO34" t="str">
            <v>CAÑASGORDAS</v>
          </cell>
          <cell r="BR34">
            <v>334</v>
          </cell>
          <cell r="BS34">
            <v>588</v>
          </cell>
          <cell r="BT34">
            <v>136</v>
          </cell>
          <cell r="BU34">
            <v>452</v>
          </cell>
          <cell r="BV34">
            <v>1396611500</v>
          </cell>
          <cell r="BW34" t="str">
            <v/>
          </cell>
          <cell r="BX34" t="str">
            <v/>
          </cell>
          <cell r="BY34" t="str">
            <v/>
          </cell>
          <cell r="BZ34" t="str">
            <v/>
          </cell>
          <cell r="CA34" t="str">
            <v/>
          </cell>
          <cell r="CB34">
            <v>750</v>
          </cell>
          <cell r="CC34">
            <v>1306</v>
          </cell>
          <cell r="CD34">
            <v>351</v>
          </cell>
          <cell r="CE34">
            <v>955</v>
          </cell>
          <cell r="CF34">
            <v>3103988800</v>
          </cell>
          <cell r="CG34">
            <v>629</v>
          </cell>
          <cell r="CH34">
            <v>1146</v>
          </cell>
          <cell r="CI34">
            <v>245</v>
          </cell>
          <cell r="CJ34">
            <v>901</v>
          </cell>
          <cell r="CK34">
            <v>2591392000</v>
          </cell>
          <cell r="CL34">
            <v>1713</v>
          </cell>
          <cell r="CM34">
            <v>3040</v>
          </cell>
          <cell r="CN34">
            <v>732</v>
          </cell>
          <cell r="CO34">
            <v>2308</v>
          </cell>
          <cell r="CP34">
            <v>7091992300</v>
          </cell>
          <cell r="CQ34">
            <v>10000</v>
          </cell>
          <cell r="CR34" t="str">
            <v>Todos</v>
          </cell>
          <cell r="CS34" t="str">
            <v>04</v>
          </cell>
          <cell r="CT34" t="str">
            <v>02</v>
          </cell>
        </row>
        <row r="35">
          <cell r="BM35" t="str">
            <v>05142</v>
          </cell>
          <cell r="BN35" t="str">
            <v>ANTIOQUIA</v>
          </cell>
          <cell r="BO35" t="str">
            <v>CARACOLÍ</v>
          </cell>
          <cell r="BR35">
            <v>54</v>
          </cell>
          <cell r="BS35">
            <v>87</v>
          </cell>
          <cell r="BT35">
            <v>23</v>
          </cell>
          <cell r="BU35">
            <v>64</v>
          </cell>
          <cell r="BV35">
            <v>224171800</v>
          </cell>
          <cell r="BW35" t="str">
            <v/>
          </cell>
          <cell r="BX35" t="str">
            <v/>
          </cell>
          <cell r="BY35" t="str">
            <v/>
          </cell>
          <cell r="BZ35" t="str">
            <v/>
          </cell>
          <cell r="CA35" t="str">
            <v/>
          </cell>
          <cell r="CB35">
            <v>184</v>
          </cell>
          <cell r="CC35">
            <v>309</v>
          </cell>
          <cell r="CD35">
            <v>87</v>
          </cell>
          <cell r="CE35">
            <v>222</v>
          </cell>
          <cell r="CF35">
            <v>643027300</v>
          </cell>
          <cell r="CG35">
            <v>116</v>
          </cell>
          <cell r="CH35">
            <v>182</v>
          </cell>
          <cell r="CI35">
            <v>39</v>
          </cell>
          <cell r="CJ35">
            <v>143</v>
          </cell>
          <cell r="CK35">
            <v>359326900</v>
          </cell>
          <cell r="CL35">
            <v>354</v>
          </cell>
          <cell r="CM35">
            <v>578</v>
          </cell>
          <cell r="CN35">
            <v>149</v>
          </cell>
          <cell r="CO35">
            <v>429</v>
          </cell>
          <cell r="CP35">
            <v>1226526000</v>
          </cell>
          <cell r="CQ35">
            <v>10000</v>
          </cell>
          <cell r="CR35" t="str">
            <v>Todos</v>
          </cell>
          <cell r="CS35" t="str">
            <v>04</v>
          </cell>
          <cell r="CT35" t="str">
            <v>02</v>
          </cell>
        </row>
        <row r="36">
          <cell r="BM36" t="str">
            <v>05145</v>
          </cell>
          <cell r="BN36" t="str">
            <v>ANTIOQUIA</v>
          </cell>
          <cell r="BO36" t="str">
            <v>CARAMANTA</v>
          </cell>
          <cell r="BR36">
            <v>33</v>
          </cell>
          <cell r="BS36">
            <v>68</v>
          </cell>
          <cell r="BT36">
            <v>12</v>
          </cell>
          <cell r="BU36">
            <v>56</v>
          </cell>
          <cell r="BV36">
            <v>150900550</v>
          </cell>
          <cell r="BW36" t="str">
            <v/>
          </cell>
          <cell r="BX36" t="str">
            <v/>
          </cell>
          <cell r="BY36" t="str">
            <v/>
          </cell>
          <cell r="BZ36" t="str">
            <v/>
          </cell>
          <cell r="CA36" t="str">
            <v/>
          </cell>
          <cell r="CB36">
            <v>237</v>
          </cell>
          <cell r="CC36">
            <v>393</v>
          </cell>
          <cell r="CD36">
            <v>115</v>
          </cell>
          <cell r="CE36">
            <v>278</v>
          </cell>
          <cell r="CF36">
            <v>834606100</v>
          </cell>
          <cell r="CG36">
            <v>153</v>
          </cell>
          <cell r="CH36">
            <v>247</v>
          </cell>
          <cell r="CI36">
            <v>60</v>
          </cell>
          <cell r="CJ36">
            <v>187</v>
          </cell>
          <cell r="CK36">
            <v>521229500</v>
          </cell>
          <cell r="CL36">
            <v>423</v>
          </cell>
          <cell r="CM36">
            <v>708</v>
          </cell>
          <cell r="CN36">
            <v>187</v>
          </cell>
          <cell r="CO36">
            <v>521</v>
          </cell>
          <cell r="CP36">
            <v>1506736150</v>
          </cell>
          <cell r="CQ36">
            <v>10000</v>
          </cell>
          <cell r="CR36" t="str">
            <v>Todos</v>
          </cell>
          <cell r="CS36" t="str">
            <v>04</v>
          </cell>
          <cell r="CT36" t="str">
            <v>02</v>
          </cell>
        </row>
        <row r="37">
          <cell r="BM37" t="str">
            <v>05147</v>
          </cell>
          <cell r="BN37" t="str">
            <v>ANTIOQUIA</v>
          </cell>
          <cell r="BO37" t="str">
            <v>CAREPA</v>
          </cell>
          <cell r="BR37">
            <v>3468</v>
          </cell>
          <cell r="BS37">
            <v>5816</v>
          </cell>
          <cell r="BT37">
            <v>1557</v>
          </cell>
          <cell r="BU37">
            <v>4259</v>
          </cell>
          <cell r="BV37">
            <v>14850018950</v>
          </cell>
          <cell r="BW37" t="str">
            <v/>
          </cell>
          <cell r="BX37" t="str">
            <v/>
          </cell>
          <cell r="BY37" t="str">
            <v/>
          </cell>
          <cell r="BZ37" t="str">
            <v/>
          </cell>
          <cell r="CA37" t="str">
            <v/>
          </cell>
          <cell r="CB37">
            <v>1643</v>
          </cell>
          <cell r="CC37">
            <v>2718</v>
          </cell>
          <cell r="CD37">
            <v>793</v>
          </cell>
          <cell r="CE37">
            <v>1925</v>
          </cell>
          <cell r="CF37">
            <v>5775014650</v>
          </cell>
          <cell r="CG37">
            <v>833</v>
          </cell>
          <cell r="CH37">
            <v>1431</v>
          </cell>
          <cell r="CI37">
            <v>293</v>
          </cell>
          <cell r="CJ37">
            <v>1138</v>
          </cell>
          <cell r="CK37">
            <v>2834595750</v>
          </cell>
          <cell r="CL37">
            <v>5944</v>
          </cell>
          <cell r="CM37">
            <v>9965</v>
          </cell>
          <cell r="CN37">
            <v>2643</v>
          </cell>
          <cell r="CO37">
            <v>7322</v>
          </cell>
          <cell r="CP37">
            <v>23459629350</v>
          </cell>
          <cell r="CQ37">
            <v>10000</v>
          </cell>
          <cell r="CR37" t="str">
            <v>Todos</v>
          </cell>
          <cell r="CS37" t="str">
            <v>04</v>
          </cell>
          <cell r="CT37" t="str">
            <v>32</v>
          </cell>
        </row>
        <row r="38">
          <cell r="BM38" t="str">
            <v>05150</v>
          </cell>
          <cell r="BN38" t="str">
            <v>ANTIOQUIA</v>
          </cell>
          <cell r="BO38" t="str">
            <v>CAROLINA</v>
          </cell>
          <cell r="BR38">
            <v>43</v>
          </cell>
          <cell r="BS38">
            <v>75</v>
          </cell>
          <cell r="BT38">
            <v>18</v>
          </cell>
          <cell r="BU38">
            <v>57</v>
          </cell>
          <cell r="BV38">
            <v>179391500</v>
          </cell>
          <cell r="BW38" t="str">
            <v/>
          </cell>
          <cell r="BX38" t="str">
            <v/>
          </cell>
          <cell r="BY38" t="str">
            <v/>
          </cell>
          <cell r="BZ38" t="str">
            <v/>
          </cell>
          <cell r="CA38" t="str">
            <v/>
          </cell>
          <cell r="CB38">
            <v>57</v>
          </cell>
          <cell r="CC38">
            <v>91</v>
          </cell>
          <cell r="CD38">
            <v>25</v>
          </cell>
          <cell r="CE38">
            <v>66</v>
          </cell>
          <cell r="CF38">
            <v>185934350</v>
          </cell>
          <cell r="CG38">
            <v>45</v>
          </cell>
          <cell r="CH38">
            <v>80</v>
          </cell>
          <cell r="CI38">
            <v>13</v>
          </cell>
          <cell r="CJ38">
            <v>67</v>
          </cell>
          <cell r="CK38">
            <v>155183650</v>
          </cell>
          <cell r="CL38">
            <v>145</v>
          </cell>
          <cell r="CM38">
            <v>246</v>
          </cell>
          <cell r="CN38">
            <v>56</v>
          </cell>
          <cell r="CO38">
            <v>190</v>
          </cell>
          <cell r="CP38">
            <v>520509500</v>
          </cell>
          <cell r="CQ38">
            <v>10000</v>
          </cell>
          <cell r="CR38" t="str">
            <v>Todos</v>
          </cell>
          <cell r="CS38" t="str">
            <v>04</v>
          </cell>
          <cell r="CT38" t="str">
            <v>02</v>
          </cell>
        </row>
        <row r="39">
          <cell r="BM39" t="str">
            <v>05154</v>
          </cell>
          <cell r="BN39" t="str">
            <v>ANTIOQUIA</v>
          </cell>
          <cell r="BO39" t="str">
            <v>CAUCASIA</v>
          </cell>
          <cell r="BR39">
            <v>2044</v>
          </cell>
          <cell r="BS39">
            <v>3526</v>
          </cell>
          <cell r="BT39">
            <v>1054</v>
          </cell>
          <cell r="BU39">
            <v>2472</v>
          </cell>
          <cell r="BV39">
            <v>8995364400</v>
          </cell>
          <cell r="BW39" t="str">
            <v/>
          </cell>
          <cell r="BX39" t="str">
            <v/>
          </cell>
          <cell r="BY39" t="str">
            <v/>
          </cell>
          <cell r="BZ39" t="str">
            <v/>
          </cell>
          <cell r="CA39" t="str">
            <v/>
          </cell>
          <cell r="CB39">
            <v>4247</v>
          </cell>
          <cell r="CC39">
            <v>7697</v>
          </cell>
          <cell r="CD39">
            <v>2198</v>
          </cell>
          <cell r="CE39">
            <v>5499</v>
          </cell>
          <cell r="CF39">
            <v>17970627800</v>
          </cell>
          <cell r="CG39">
            <v>2143</v>
          </cell>
          <cell r="CH39">
            <v>3781</v>
          </cell>
          <cell r="CI39">
            <v>916</v>
          </cell>
          <cell r="CJ39">
            <v>2865</v>
          </cell>
          <cell r="CK39">
            <v>8639980300</v>
          </cell>
          <cell r="CL39">
            <v>8434</v>
          </cell>
          <cell r="CM39">
            <v>15004</v>
          </cell>
          <cell r="CN39">
            <v>4168</v>
          </cell>
          <cell r="CO39">
            <v>10836</v>
          </cell>
          <cell r="CP39">
            <v>35605972500</v>
          </cell>
          <cell r="CQ39">
            <v>10000</v>
          </cell>
          <cell r="CR39" t="str">
            <v>Todos</v>
          </cell>
          <cell r="CS39" t="str">
            <v>04</v>
          </cell>
          <cell r="CT39" t="str">
            <v>02</v>
          </cell>
        </row>
        <row r="40">
          <cell r="BM40" t="str">
            <v>05172</v>
          </cell>
          <cell r="BN40" t="str">
            <v>ANTIOQUIA</v>
          </cell>
          <cell r="BO40" t="str">
            <v>CHIGORODÓ</v>
          </cell>
          <cell r="BR40">
            <v>3947</v>
          </cell>
          <cell r="BS40">
            <v>6471</v>
          </cell>
          <cell r="BT40">
            <v>1647</v>
          </cell>
          <cell r="BU40">
            <v>4824</v>
          </cell>
          <cell r="BV40">
            <v>15961533800</v>
          </cell>
          <cell r="BW40">
            <v>196</v>
          </cell>
          <cell r="BX40">
            <v>471</v>
          </cell>
          <cell r="BY40">
            <v>179</v>
          </cell>
          <cell r="BZ40">
            <v>292</v>
          </cell>
          <cell r="CA40">
            <v>987198150</v>
          </cell>
          <cell r="CB40">
            <v>1764</v>
          </cell>
          <cell r="CC40">
            <v>2967</v>
          </cell>
          <cell r="CD40">
            <v>856</v>
          </cell>
          <cell r="CE40">
            <v>2111</v>
          </cell>
          <cell r="CF40">
            <v>6179708950</v>
          </cell>
          <cell r="CG40">
            <v>986</v>
          </cell>
          <cell r="CH40">
            <v>1692</v>
          </cell>
          <cell r="CI40">
            <v>357</v>
          </cell>
          <cell r="CJ40">
            <v>1335</v>
          </cell>
          <cell r="CK40">
            <v>3388999800</v>
          </cell>
          <cell r="CL40">
            <v>6893</v>
          </cell>
          <cell r="CM40">
            <v>11601</v>
          </cell>
          <cell r="CN40">
            <v>3039</v>
          </cell>
          <cell r="CO40">
            <v>8562</v>
          </cell>
          <cell r="CP40">
            <v>26517440700</v>
          </cell>
          <cell r="CQ40">
            <v>10000</v>
          </cell>
          <cell r="CR40" t="str">
            <v>Todos</v>
          </cell>
          <cell r="CS40" t="str">
            <v>04</v>
          </cell>
          <cell r="CT40" t="str">
            <v>32</v>
          </cell>
        </row>
        <row r="41">
          <cell r="BM41" t="str">
            <v>05190</v>
          </cell>
          <cell r="BN41" t="str">
            <v>ANTIOQUIA</v>
          </cell>
          <cell r="BO41" t="str">
            <v>CISNEROS</v>
          </cell>
          <cell r="BR41">
            <v>137</v>
          </cell>
          <cell r="BS41">
            <v>235</v>
          </cell>
          <cell r="BT41">
            <v>70</v>
          </cell>
          <cell r="BU41">
            <v>165</v>
          </cell>
          <cell r="BV41">
            <v>609565950</v>
          </cell>
          <cell r="BW41" t="str">
            <v/>
          </cell>
          <cell r="BX41" t="str">
            <v/>
          </cell>
          <cell r="BY41" t="str">
            <v/>
          </cell>
          <cell r="BZ41" t="str">
            <v/>
          </cell>
          <cell r="CA41" t="str">
            <v/>
          </cell>
          <cell r="CB41">
            <v>393</v>
          </cell>
          <cell r="CC41">
            <v>642</v>
          </cell>
          <cell r="CD41">
            <v>157</v>
          </cell>
          <cell r="CE41">
            <v>485</v>
          </cell>
          <cell r="CF41">
            <v>1315669950</v>
          </cell>
          <cell r="CG41">
            <v>5</v>
          </cell>
          <cell r="CH41">
            <v>13</v>
          </cell>
          <cell r="CI41">
            <v>2</v>
          </cell>
          <cell r="CJ41">
            <v>11</v>
          </cell>
          <cell r="CK41">
            <v>18274050</v>
          </cell>
          <cell r="CL41">
            <v>535</v>
          </cell>
          <cell r="CM41">
            <v>890</v>
          </cell>
          <cell r="CN41">
            <v>229</v>
          </cell>
          <cell r="CO41">
            <v>661</v>
          </cell>
          <cell r="CP41">
            <v>1943509950</v>
          </cell>
          <cell r="CQ41">
            <v>10000</v>
          </cell>
          <cell r="CR41" t="str">
            <v>Todos</v>
          </cell>
          <cell r="CS41" t="str">
            <v>04</v>
          </cell>
          <cell r="CT41" t="str">
            <v>02</v>
          </cell>
        </row>
        <row r="42">
          <cell r="BM42" t="str">
            <v>05101</v>
          </cell>
          <cell r="BN42" t="str">
            <v>ANTIOQUIA</v>
          </cell>
          <cell r="BO42" t="str">
            <v>CIUDAD BOLÍVAR</v>
          </cell>
          <cell r="BR42">
            <v>287</v>
          </cell>
          <cell r="BS42">
            <v>474</v>
          </cell>
          <cell r="BT42">
            <v>167</v>
          </cell>
          <cell r="BU42">
            <v>307</v>
          </cell>
          <cell r="BV42">
            <v>1268874450</v>
          </cell>
          <cell r="BW42">
            <v>31</v>
          </cell>
          <cell r="BX42">
            <v>67</v>
          </cell>
          <cell r="BY42">
            <v>20</v>
          </cell>
          <cell r="BZ42">
            <v>47</v>
          </cell>
          <cell r="CA42">
            <v>138516400</v>
          </cell>
          <cell r="CB42">
            <v>896</v>
          </cell>
          <cell r="CC42">
            <v>1483</v>
          </cell>
          <cell r="CD42">
            <v>482</v>
          </cell>
          <cell r="CE42">
            <v>1001</v>
          </cell>
          <cell r="CF42">
            <v>3234670400</v>
          </cell>
          <cell r="CG42">
            <v>302</v>
          </cell>
          <cell r="CH42">
            <v>512</v>
          </cell>
          <cell r="CI42">
            <v>143</v>
          </cell>
          <cell r="CJ42">
            <v>369</v>
          </cell>
          <cell r="CK42">
            <v>1068651250</v>
          </cell>
          <cell r="CL42">
            <v>1516</v>
          </cell>
          <cell r="CM42">
            <v>2536</v>
          </cell>
          <cell r="CN42">
            <v>812</v>
          </cell>
          <cell r="CO42">
            <v>1724</v>
          </cell>
          <cell r="CP42">
            <v>5710712500</v>
          </cell>
          <cell r="CQ42">
            <v>10000</v>
          </cell>
          <cell r="CR42" t="str">
            <v>Todos</v>
          </cell>
          <cell r="CS42" t="str">
            <v>04</v>
          </cell>
          <cell r="CT42" t="str">
            <v>02</v>
          </cell>
        </row>
        <row r="43">
          <cell r="BM43" t="str">
            <v>05197</v>
          </cell>
          <cell r="BN43" t="str">
            <v>ANTIOQUIA</v>
          </cell>
          <cell r="BO43" t="str">
            <v>COCORNÁ</v>
          </cell>
          <cell r="BR43">
            <v>2069</v>
          </cell>
          <cell r="BS43">
            <v>3285</v>
          </cell>
          <cell r="BT43">
            <v>1074</v>
          </cell>
          <cell r="BU43">
            <v>2211</v>
          </cell>
          <cell r="BV43">
            <v>8734191400</v>
          </cell>
          <cell r="BW43" t="str">
            <v/>
          </cell>
          <cell r="BX43" t="str">
            <v/>
          </cell>
          <cell r="BY43" t="str">
            <v/>
          </cell>
          <cell r="BZ43" t="str">
            <v/>
          </cell>
          <cell r="CA43" t="str">
            <v/>
          </cell>
          <cell r="CB43">
            <v>120</v>
          </cell>
          <cell r="CC43">
            <v>199</v>
          </cell>
          <cell r="CD43">
            <v>70</v>
          </cell>
          <cell r="CE43">
            <v>129</v>
          </cell>
          <cell r="CF43">
            <v>502365250</v>
          </cell>
          <cell r="CG43">
            <v>56</v>
          </cell>
          <cell r="CH43">
            <v>90</v>
          </cell>
          <cell r="CI43">
            <v>29</v>
          </cell>
          <cell r="CJ43">
            <v>61</v>
          </cell>
          <cell r="CK43">
            <v>240282850</v>
          </cell>
          <cell r="CL43">
            <v>2245</v>
          </cell>
          <cell r="CM43">
            <v>3574</v>
          </cell>
          <cell r="CN43">
            <v>1173</v>
          </cell>
          <cell r="CO43">
            <v>2401</v>
          </cell>
          <cell r="CP43">
            <v>9476839500</v>
          </cell>
          <cell r="CQ43">
            <v>10000</v>
          </cell>
          <cell r="CR43" t="str">
            <v>Todos</v>
          </cell>
          <cell r="CS43" t="str">
            <v>04</v>
          </cell>
          <cell r="CT43" t="str">
            <v>02</v>
          </cell>
        </row>
        <row r="44">
          <cell r="BM44" t="str">
            <v>05206</v>
          </cell>
          <cell r="BN44" t="str">
            <v>ANTIOQUIA</v>
          </cell>
          <cell r="BO44" t="str">
            <v>CONCEPCIÓN</v>
          </cell>
          <cell r="BR44">
            <v>175</v>
          </cell>
          <cell r="BS44">
            <v>287</v>
          </cell>
          <cell r="BT44">
            <v>91</v>
          </cell>
          <cell r="BU44">
            <v>196</v>
          </cell>
          <cell r="BV44">
            <v>747098050</v>
          </cell>
          <cell r="BW44" t="str">
            <v/>
          </cell>
          <cell r="BX44" t="str">
            <v/>
          </cell>
          <cell r="BY44" t="str">
            <v/>
          </cell>
          <cell r="BZ44" t="str">
            <v/>
          </cell>
          <cell r="CA44" t="str">
            <v/>
          </cell>
          <cell r="CB44">
            <v>114</v>
          </cell>
          <cell r="CC44">
            <v>202</v>
          </cell>
          <cell r="CD44">
            <v>54</v>
          </cell>
          <cell r="CE44">
            <v>148</v>
          </cell>
          <cell r="CF44">
            <v>404728350</v>
          </cell>
          <cell r="CG44">
            <v>73</v>
          </cell>
          <cell r="CH44">
            <v>119</v>
          </cell>
          <cell r="CI44">
            <v>28</v>
          </cell>
          <cell r="CJ44">
            <v>91</v>
          </cell>
          <cell r="CK44">
            <v>248934450</v>
          </cell>
          <cell r="CL44">
            <v>362</v>
          </cell>
          <cell r="CM44">
            <v>608</v>
          </cell>
          <cell r="CN44">
            <v>173</v>
          </cell>
          <cell r="CO44">
            <v>435</v>
          </cell>
          <cell r="CP44">
            <v>1400760850</v>
          </cell>
          <cell r="CQ44">
            <v>10000</v>
          </cell>
          <cell r="CR44" t="str">
            <v>Todos</v>
          </cell>
          <cell r="CS44" t="str">
            <v>04</v>
          </cell>
          <cell r="CT44" t="str">
            <v>02</v>
          </cell>
        </row>
        <row r="45">
          <cell r="BM45" t="str">
            <v>05209</v>
          </cell>
          <cell r="BN45" t="str">
            <v>ANTIOQUIA</v>
          </cell>
          <cell r="BO45" t="str">
            <v>CONCORDIA</v>
          </cell>
          <cell r="BR45">
            <v>188</v>
          </cell>
          <cell r="BS45">
            <v>303</v>
          </cell>
          <cell r="BT45">
            <v>99</v>
          </cell>
          <cell r="BU45">
            <v>204</v>
          </cell>
          <cell r="BV45">
            <v>833824500</v>
          </cell>
          <cell r="BW45" t="str">
            <v/>
          </cell>
          <cell r="BX45" t="str">
            <v/>
          </cell>
          <cell r="BY45" t="str">
            <v/>
          </cell>
          <cell r="BZ45" t="str">
            <v/>
          </cell>
          <cell r="CA45" t="str">
            <v/>
          </cell>
          <cell r="CB45">
            <v>1110</v>
          </cell>
          <cell r="CC45">
            <v>1858</v>
          </cell>
          <cell r="CD45">
            <v>529</v>
          </cell>
          <cell r="CE45">
            <v>1329</v>
          </cell>
          <cell r="CF45">
            <v>4374242850</v>
          </cell>
          <cell r="CG45">
            <v>348</v>
          </cell>
          <cell r="CH45">
            <v>570</v>
          </cell>
          <cell r="CI45">
            <v>131</v>
          </cell>
          <cell r="CJ45">
            <v>439</v>
          </cell>
          <cell r="CK45">
            <v>1298177100</v>
          </cell>
          <cell r="CL45">
            <v>1646</v>
          </cell>
          <cell r="CM45">
            <v>2731</v>
          </cell>
          <cell r="CN45">
            <v>759</v>
          </cell>
          <cell r="CO45">
            <v>1972</v>
          </cell>
          <cell r="CP45">
            <v>6506244450</v>
          </cell>
          <cell r="CQ45">
            <v>10000</v>
          </cell>
          <cell r="CR45" t="str">
            <v>Todos</v>
          </cell>
          <cell r="CS45" t="str">
            <v>04</v>
          </cell>
          <cell r="CT45" t="str">
            <v>02</v>
          </cell>
        </row>
        <row r="46">
          <cell r="BM46" t="str">
            <v>05212</v>
          </cell>
          <cell r="BN46" t="str">
            <v>ANTIOQUIA</v>
          </cell>
          <cell r="BO46" t="str">
            <v>COPACABANA</v>
          </cell>
          <cell r="BR46">
            <v>338</v>
          </cell>
          <cell r="BS46">
            <v>541</v>
          </cell>
          <cell r="BT46">
            <v>151</v>
          </cell>
          <cell r="BU46">
            <v>390</v>
          </cell>
          <cell r="BV46">
            <v>1373280950</v>
          </cell>
          <cell r="BW46" t="str">
            <v/>
          </cell>
          <cell r="BX46" t="str">
            <v/>
          </cell>
          <cell r="BY46" t="str">
            <v/>
          </cell>
          <cell r="BZ46" t="str">
            <v/>
          </cell>
          <cell r="CA46" t="str">
            <v/>
          </cell>
          <cell r="CB46">
            <v>305</v>
          </cell>
          <cell r="CC46">
            <v>478</v>
          </cell>
          <cell r="CD46">
            <v>130</v>
          </cell>
          <cell r="CE46">
            <v>348</v>
          </cell>
          <cell r="CF46">
            <v>1006428700</v>
          </cell>
          <cell r="CG46">
            <v>38</v>
          </cell>
          <cell r="CH46">
            <v>63</v>
          </cell>
          <cell r="CI46">
            <v>17</v>
          </cell>
          <cell r="CJ46">
            <v>46</v>
          </cell>
          <cell r="CK46">
            <v>130847550</v>
          </cell>
          <cell r="CL46">
            <v>681</v>
          </cell>
          <cell r="CM46">
            <v>1082</v>
          </cell>
          <cell r="CN46">
            <v>298</v>
          </cell>
          <cell r="CO46">
            <v>784</v>
          </cell>
          <cell r="CP46">
            <v>2510557200</v>
          </cell>
          <cell r="CQ46">
            <v>10000</v>
          </cell>
          <cell r="CR46" t="str">
            <v>Todos</v>
          </cell>
          <cell r="CS46" t="str">
            <v>04</v>
          </cell>
          <cell r="CT46" t="str">
            <v>02</v>
          </cell>
        </row>
        <row r="47">
          <cell r="BM47" t="str">
            <v>05234</v>
          </cell>
          <cell r="BN47" t="str">
            <v>ANTIOQUIA</v>
          </cell>
          <cell r="BO47" t="str">
            <v>DABEIBA</v>
          </cell>
          <cell r="BR47">
            <v>2012</v>
          </cell>
          <cell r="BS47">
            <v>3521</v>
          </cell>
          <cell r="BT47">
            <v>1161</v>
          </cell>
          <cell r="BU47">
            <v>2360</v>
          </cell>
          <cell r="BV47">
            <v>8873455200</v>
          </cell>
          <cell r="BW47">
            <v>136</v>
          </cell>
          <cell r="BX47">
            <v>388</v>
          </cell>
          <cell r="BY47">
            <v>166</v>
          </cell>
          <cell r="BZ47">
            <v>222</v>
          </cell>
          <cell r="CA47">
            <v>695293950</v>
          </cell>
          <cell r="CB47">
            <v>587</v>
          </cell>
          <cell r="CC47">
            <v>1031</v>
          </cell>
          <cell r="CD47">
            <v>331</v>
          </cell>
          <cell r="CE47">
            <v>700</v>
          </cell>
          <cell r="CF47">
            <v>2478869800</v>
          </cell>
          <cell r="CG47">
            <v>269</v>
          </cell>
          <cell r="CH47">
            <v>468</v>
          </cell>
          <cell r="CI47">
            <v>111</v>
          </cell>
          <cell r="CJ47">
            <v>357</v>
          </cell>
          <cell r="CK47">
            <v>1047180150</v>
          </cell>
          <cell r="CL47">
            <v>3004</v>
          </cell>
          <cell r="CM47">
            <v>5408</v>
          </cell>
          <cell r="CN47">
            <v>1769</v>
          </cell>
          <cell r="CO47">
            <v>3639</v>
          </cell>
          <cell r="CP47">
            <v>13094799100</v>
          </cell>
          <cell r="CQ47">
            <v>10000</v>
          </cell>
          <cell r="CR47" t="str">
            <v>Todos</v>
          </cell>
          <cell r="CS47" t="str">
            <v>04</v>
          </cell>
          <cell r="CT47" t="str">
            <v>02</v>
          </cell>
        </row>
        <row r="48">
          <cell r="BM48" t="str">
            <v>05237</v>
          </cell>
          <cell r="BN48" t="str">
            <v>ANTIOQUIA</v>
          </cell>
          <cell r="BO48" t="str">
            <v>DONMATÍAS</v>
          </cell>
          <cell r="BR48">
            <v>157</v>
          </cell>
          <cell r="BS48">
            <v>254</v>
          </cell>
          <cell r="BT48">
            <v>59</v>
          </cell>
          <cell r="BU48">
            <v>195</v>
          </cell>
          <cell r="BV48">
            <v>616915250</v>
          </cell>
          <cell r="BW48" t="str">
            <v/>
          </cell>
          <cell r="BX48" t="str">
            <v/>
          </cell>
          <cell r="BY48" t="str">
            <v/>
          </cell>
          <cell r="BZ48" t="str">
            <v/>
          </cell>
          <cell r="CA48" t="str">
            <v/>
          </cell>
          <cell r="CB48">
            <v>197</v>
          </cell>
          <cell r="CC48">
            <v>322</v>
          </cell>
          <cell r="CD48">
            <v>84</v>
          </cell>
          <cell r="CE48">
            <v>238</v>
          </cell>
          <cell r="CF48">
            <v>647540050</v>
          </cell>
          <cell r="CG48">
            <v>30</v>
          </cell>
          <cell r="CH48">
            <v>47</v>
          </cell>
          <cell r="CI48">
            <v>10</v>
          </cell>
          <cell r="CJ48">
            <v>37</v>
          </cell>
          <cell r="CK48">
            <v>90119150</v>
          </cell>
          <cell r="CL48">
            <v>384</v>
          </cell>
          <cell r="CM48">
            <v>623</v>
          </cell>
          <cell r="CN48">
            <v>153</v>
          </cell>
          <cell r="CO48">
            <v>470</v>
          </cell>
          <cell r="CP48">
            <v>1354574450</v>
          </cell>
          <cell r="CQ48">
            <v>10000</v>
          </cell>
          <cell r="CR48" t="str">
            <v>Todos</v>
          </cell>
          <cell r="CS48" t="str">
            <v>04</v>
          </cell>
          <cell r="CT48" t="str">
            <v>02</v>
          </cell>
        </row>
        <row r="49">
          <cell r="BM49" t="str">
            <v>05240</v>
          </cell>
          <cell r="BN49" t="str">
            <v>ANTIOQUIA</v>
          </cell>
          <cell r="BO49" t="str">
            <v>EBÉJICO</v>
          </cell>
          <cell r="BR49">
            <v>31</v>
          </cell>
          <cell r="BS49">
            <v>54</v>
          </cell>
          <cell r="BT49">
            <v>16</v>
          </cell>
          <cell r="BU49">
            <v>38</v>
          </cell>
          <cell r="BV49">
            <v>136269000</v>
          </cell>
          <cell r="BW49" t="str">
            <v/>
          </cell>
          <cell r="BX49" t="str">
            <v/>
          </cell>
          <cell r="BY49" t="str">
            <v/>
          </cell>
          <cell r="BZ49" t="str">
            <v/>
          </cell>
          <cell r="CA49" t="str">
            <v/>
          </cell>
          <cell r="CB49">
            <v>335</v>
          </cell>
          <cell r="CC49">
            <v>557</v>
          </cell>
          <cell r="CD49">
            <v>149</v>
          </cell>
          <cell r="CE49">
            <v>408</v>
          </cell>
          <cell r="CF49">
            <v>1184967400</v>
          </cell>
          <cell r="CG49">
            <v>294</v>
          </cell>
          <cell r="CH49">
            <v>489</v>
          </cell>
          <cell r="CI49">
            <v>96</v>
          </cell>
          <cell r="CJ49">
            <v>393</v>
          </cell>
          <cell r="CK49">
            <v>964722100</v>
          </cell>
          <cell r="CL49">
            <v>660</v>
          </cell>
          <cell r="CM49">
            <v>1100</v>
          </cell>
          <cell r="CN49">
            <v>261</v>
          </cell>
          <cell r="CO49">
            <v>839</v>
          </cell>
          <cell r="CP49">
            <v>2285958500</v>
          </cell>
          <cell r="CQ49">
            <v>10000</v>
          </cell>
          <cell r="CR49" t="str">
            <v>Todos</v>
          </cell>
          <cell r="CS49" t="str">
            <v>04</v>
          </cell>
          <cell r="CT49" t="str">
            <v>02</v>
          </cell>
        </row>
        <row r="50">
          <cell r="BM50" t="str">
            <v>05250</v>
          </cell>
          <cell r="BN50" t="str">
            <v>ANTIOQUIA</v>
          </cell>
          <cell r="BO50" t="str">
            <v>EL BAGRE</v>
          </cell>
          <cell r="BR50">
            <v>1156</v>
          </cell>
          <cell r="BS50">
            <v>2183</v>
          </cell>
          <cell r="BT50">
            <v>638</v>
          </cell>
          <cell r="BU50">
            <v>1545</v>
          </cell>
          <cell r="BV50">
            <v>5545956950</v>
          </cell>
          <cell r="BW50" t="str">
            <v/>
          </cell>
          <cell r="BX50" t="str">
            <v/>
          </cell>
          <cell r="BY50" t="str">
            <v/>
          </cell>
          <cell r="BZ50" t="str">
            <v/>
          </cell>
          <cell r="CA50" t="str">
            <v/>
          </cell>
          <cell r="CB50">
            <v>2803</v>
          </cell>
          <cell r="CC50">
            <v>5484</v>
          </cell>
          <cell r="CD50">
            <v>1748</v>
          </cell>
          <cell r="CE50">
            <v>3736</v>
          </cell>
          <cell r="CF50">
            <v>13092885900</v>
          </cell>
          <cell r="CG50">
            <v>1501</v>
          </cell>
          <cell r="CH50">
            <v>2820</v>
          </cell>
          <cell r="CI50">
            <v>677</v>
          </cell>
          <cell r="CJ50">
            <v>2143</v>
          </cell>
          <cell r="CK50">
            <v>6633459300</v>
          </cell>
          <cell r="CL50">
            <v>5460</v>
          </cell>
          <cell r="CM50">
            <v>10487</v>
          </cell>
          <cell r="CN50">
            <v>3063</v>
          </cell>
          <cell r="CO50">
            <v>7424</v>
          </cell>
          <cell r="CP50">
            <v>25272302150</v>
          </cell>
          <cell r="CQ50">
            <v>10000</v>
          </cell>
          <cell r="CR50" t="str">
            <v>Todos</v>
          </cell>
          <cell r="CS50" t="str">
            <v>04</v>
          </cell>
          <cell r="CT50" t="str">
            <v>02</v>
          </cell>
        </row>
        <row r="51">
          <cell r="BM51" t="str">
            <v>05148</v>
          </cell>
          <cell r="BN51" t="str">
            <v>ANTIOQUIA</v>
          </cell>
          <cell r="BO51" t="str">
            <v>EL CARMEN DE VIBORAL</v>
          </cell>
          <cell r="BR51">
            <v>796</v>
          </cell>
          <cell r="BS51">
            <v>1290</v>
          </cell>
          <cell r="BT51">
            <v>395</v>
          </cell>
          <cell r="BU51">
            <v>895</v>
          </cell>
          <cell r="BV51">
            <v>3364999300</v>
          </cell>
          <cell r="BW51" t="str">
            <v/>
          </cell>
          <cell r="BX51" t="str">
            <v/>
          </cell>
          <cell r="BY51" t="str">
            <v/>
          </cell>
          <cell r="BZ51" t="str">
            <v/>
          </cell>
          <cell r="CA51" t="str">
            <v/>
          </cell>
          <cell r="CB51">
            <v>767</v>
          </cell>
          <cell r="CC51">
            <v>1273</v>
          </cell>
          <cell r="CD51">
            <v>356</v>
          </cell>
          <cell r="CE51">
            <v>917</v>
          </cell>
          <cell r="CF51">
            <v>2648433300</v>
          </cell>
          <cell r="CG51">
            <v>121</v>
          </cell>
          <cell r="CH51">
            <v>204</v>
          </cell>
          <cell r="CI51">
            <v>54</v>
          </cell>
          <cell r="CJ51">
            <v>150</v>
          </cell>
          <cell r="CK51">
            <v>420501700</v>
          </cell>
          <cell r="CL51">
            <v>1684</v>
          </cell>
          <cell r="CM51">
            <v>2767</v>
          </cell>
          <cell r="CN51">
            <v>805</v>
          </cell>
          <cell r="CO51">
            <v>1962</v>
          </cell>
          <cell r="CP51">
            <v>6433934300</v>
          </cell>
          <cell r="CQ51">
            <v>10000</v>
          </cell>
          <cell r="CR51" t="str">
            <v>Todos</v>
          </cell>
          <cell r="CS51" t="str">
            <v>04</v>
          </cell>
          <cell r="CT51" t="str">
            <v>02</v>
          </cell>
        </row>
        <row r="52">
          <cell r="BM52" t="str">
            <v>05697</v>
          </cell>
          <cell r="BN52" t="str">
            <v>ANTIOQUIA</v>
          </cell>
          <cell r="BO52" t="str">
            <v>EL SANTUARIO</v>
          </cell>
          <cell r="BR52">
            <v>929</v>
          </cell>
          <cell r="BS52">
            <v>1579</v>
          </cell>
          <cell r="BT52">
            <v>512</v>
          </cell>
          <cell r="BU52">
            <v>1067</v>
          </cell>
          <cell r="BV52">
            <v>4195146750</v>
          </cell>
          <cell r="BW52" t="str">
            <v/>
          </cell>
          <cell r="BX52" t="str">
            <v/>
          </cell>
          <cell r="BY52" t="str">
            <v/>
          </cell>
          <cell r="BZ52" t="str">
            <v/>
          </cell>
          <cell r="CA52" t="str">
            <v/>
          </cell>
          <cell r="CB52">
            <v>318</v>
          </cell>
          <cell r="CC52">
            <v>610</v>
          </cell>
          <cell r="CD52">
            <v>165</v>
          </cell>
          <cell r="CE52">
            <v>445</v>
          </cell>
          <cell r="CF52">
            <v>1260191250</v>
          </cell>
          <cell r="CG52">
            <v>207</v>
          </cell>
          <cell r="CH52">
            <v>364</v>
          </cell>
          <cell r="CI52">
            <v>67</v>
          </cell>
          <cell r="CJ52">
            <v>297</v>
          </cell>
          <cell r="CK52">
            <v>717090200</v>
          </cell>
          <cell r="CL52">
            <v>1454</v>
          </cell>
          <cell r="CM52">
            <v>2553</v>
          </cell>
          <cell r="CN52">
            <v>744</v>
          </cell>
          <cell r="CO52">
            <v>1809</v>
          </cell>
          <cell r="CP52">
            <v>6172428200</v>
          </cell>
          <cell r="CQ52">
            <v>10000</v>
          </cell>
          <cell r="CR52" t="str">
            <v>Todos</v>
          </cell>
          <cell r="CS52" t="str">
            <v>04</v>
          </cell>
          <cell r="CT52" t="str">
            <v>02</v>
          </cell>
        </row>
        <row r="53">
          <cell r="BM53" t="str">
            <v>05264</v>
          </cell>
          <cell r="BN53" t="str">
            <v>ANTIOQUIA</v>
          </cell>
          <cell r="BO53" t="str">
            <v>ENTRERRIOS</v>
          </cell>
          <cell r="BR53">
            <v>74</v>
          </cell>
          <cell r="BS53">
            <v>111</v>
          </cell>
          <cell r="BT53">
            <v>41</v>
          </cell>
          <cell r="BU53">
            <v>70</v>
          </cell>
          <cell r="BV53">
            <v>306127950</v>
          </cell>
          <cell r="BW53" t="str">
            <v/>
          </cell>
          <cell r="BX53" t="str">
            <v/>
          </cell>
          <cell r="BY53" t="str">
            <v/>
          </cell>
          <cell r="BZ53" t="str">
            <v/>
          </cell>
          <cell r="CA53" t="str">
            <v/>
          </cell>
          <cell r="CB53">
            <v>85</v>
          </cell>
          <cell r="CC53">
            <v>144</v>
          </cell>
          <cell r="CD53">
            <v>45</v>
          </cell>
          <cell r="CE53">
            <v>99</v>
          </cell>
          <cell r="CF53">
            <v>297364100</v>
          </cell>
          <cell r="CG53" t="str">
            <v/>
          </cell>
          <cell r="CH53" t="str">
            <v/>
          </cell>
          <cell r="CI53" t="str">
            <v/>
          </cell>
          <cell r="CJ53" t="str">
            <v/>
          </cell>
          <cell r="CK53" t="str">
            <v/>
          </cell>
          <cell r="CL53">
            <v>159</v>
          </cell>
          <cell r="CM53">
            <v>255</v>
          </cell>
          <cell r="CN53">
            <v>86</v>
          </cell>
          <cell r="CO53">
            <v>169</v>
          </cell>
          <cell r="CP53">
            <v>603492050</v>
          </cell>
          <cell r="CQ53">
            <v>10000</v>
          </cell>
          <cell r="CR53" t="str">
            <v>Todos</v>
          </cell>
          <cell r="CS53" t="str">
            <v>04</v>
          </cell>
          <cell r="CT53" t="str">
            <v>02</v>
          </cell>
        </row>
        <row r="54">
          <cell r="BM54" t="str">
            <v>05266</v>
          </cell>
          <cell r="BN54" t="str">
            <v>ANTIOQUIA</v>
          </cell>
          <cell r="BO54" t="str">
            <v>ENVIGADO</v>
          </cell>
          <cell r="BR54">
            <v>438</v>
          </cell>
          <cell r="BS54">
            <v>646</v>
          </cell>
          <cell r="BT54">
            <v>180</v>
          </cell>
          <cell r="BU54">
            <v>466</v>
          </cell>
          <cell r="BV54">
            <v>1823118850</v>
          </cell>
          <cell r="BW54" t="str">
            <v/>
          </cell>
          <cell r="BX54" t="str">
            <v/>
          </cell>
          <cell r="BY54" t="str">
            <v/>
          </cell>
          <cell r="BZ54" t="str">
            <v/>
          </cell>
          <cell r="CA54" t="str">
            <v/>
          </cell>
          <cell r="CB54">
            <v>137</v>
          </cell>
          <cell r="CC54">
            <v>217</v>
          </cell>
          <cell r="CD54">
            <v>50</v>
          </cell>
          <cell r="CE54">
            <v>167</v>
          </cell>
          <cell r="CF54">
            <v>451933400</v>
          </cell>
          <cell r="CG54">
            <v>111</v>
          </cell>
          <cell r="CH54">
            <v>171</v>
          </cell>
          <cell r="CI54">
            <v>24</v>
          </cell>
          <cell r="CJ54">
            <v>147</v>
          </cell>
          <cell r="CK54">
            <v>337393100</v>
          </cell>
          <cell r="CL54">
            <v>686</v>
          </cell>
          <cell r="CM54">
            <v>1034</v>
          </cell>
          <cell r="CN54">
            <v>254</v>
          </cell>
          <cell r="CO54">
            <v>780</v>
          </cell>
          <cell r="CP54">
            <v>2612445350</v>
          </cell>
          <cell r="CQ54">
            <v>10000</v>
          </cell>
          <cell r="CR54" t="str">
            <v>Todos</v>
          </cell>
          <cell r="CS54" t="str">
            <v>04</v>
          </cell>
          <cell r="CT54" t="str">
            <v>02</v>
          </cell>
        </row>
        <row r="55">
          <cell r="BM55" t="str">
            <v>05282</v>
          </cell>
          <cell r="BN55" t="str">
            <v>ANTIOQUIA</v>
          </cell>
          <cell r="BO55" t="str">
            <v>FREDONIA</v>
          </cell>
          <cell r="BR55">
            <v>60</v>
          </cell>
          <cell r="BS55">
            <v>98</v>
          </cell>
          <cell r="BT55">
            <v>29</v>
          </cell>
          <cell r="BU55">
            <v>69</v>
          </cell>
          <cell r="BV55">
            <v>257333900</v>
          </cell>
          <cell r="BW55" t="str">
            <v/>
          </cell>
          <cell r="BX55" t="str">
            <v/>
          </cell>
          <cell r="BY55" t="str">
            <v/>
          </cell>
          <cell r="BZ55" t="str">
            <v/>
          </cell>
          <cell r="CA55" t="str">
            <v/>
          </cell>
          <cell r="CB55">
            <v>354</v>
          </cell>
          <cell r="CC55">
            <v>544</v>
          </cell>
          <cell r="CD55">
            <v>146</v>
          </cell>
          <cell r="CE55">
            <v>398</v>
          </cell>
          <cell r="CF55">
            <v>1155658200</v>
          </cell>
          <cell r="CG55">
            <v>179</v>
          </cell>
          <cell r="CH55">
            <v>268</v>
          </cell>
          <cell r="CI55">
            <v>53</v>
          </cell>
          <cell r="CJ55">
            <v>215</v>
          </cell>
          <cell r="CK55">
            <v>552285000</v>
          </cell>
          <cell r="CL55">
            <v>593</v>
          </cell>
          <cell r="CM55">
            <v>910</v>
          </cell>
          <cell r="CN55">
            <v>228</v>
          </cell>
          <cell r="CO55">
            <v>682</v>
          </cell>
          <cell r="CP55">
            <v>1965277100</v>
          </cell>
          <cell r="CQ55">
            <v>10000</v>
          </cell>
          <cell r="CR55" t="str">
            <v>Todos</v>
          </cell>
          <cell r="CS55" t="str">
            <v>04</v>
          </cell>
          <cell r="CT55" t="str">
            <v>02</v>
          </cell>
        </row>
        <row r="56">
          <cell r="BM56" t="str">
            <v>05284</v>
          </cell>
          <cell r="BN56" t="str">
            <v>ANTIOQUIA</v>
          </cell>
          <cell r="BO56" t="str">
            <v>FRONTINO</v>
          </cell>
          <cell r="BR56">
            <v>1031</v>
          </cell>
          <cell r="BS56">
            <v>1774</v>
          </cell>
          <cell r="BT56">
            <v>530</v>
          </cell>
          <cell r="BU56">
            <v>1244</v>
          </cell>
          <cell r="BV56">
            <v>4479971550</v>
          </cell>
          <cell r="BW56" t="str">
            <v/>
          </cell>
          <cell r="BX56" t="str">
            <v/>
          </cell>
          <cell r="BY56" t="str">
            <v/>
          </cell>
          <cell r="BZ56" t="str">
            <v/>
          </cell>
          <cell r="CA56" t="str">
            <v/>
          </cell>
          <cell r="CB56">
            <v>606</v>
          </cell>
          <cell r="CC56">
            <v>1022</v>
          </cell>
          <cell r="CD56">
            <v>293</v>
          </cell>
          <cell r="CE56">
            <v>729</v>
          </cell>
          <cell r="CF56">
            <v>2179797350</v>
          </cell>
          <cell r="CG56">
            <v>397</v>
          </cell>
          <cell r="CH56">
            <v>686</v>
          </cell>
          <cell r="CI56">
            <v>139</v>
          </cell>
          <cell r="CJ56">
            <v>547</v>
          </cell>
          <cell r="CK56">
            <v>1369252350</v>
          </cell>
          <cell r="CL56">
            <v>2034</v>
          </cell>
          <cell r="CM56">
            <v>3482</v>
          </cell>
          <cell r="CN56">
            <v>962</v>
          </cell>
          <cell r="CO56">
            <v>2520</v>
          </cell>
          <cell r="CP56">
            <v>8029021250</v>
          </cell>
          <cell r="CQ56">
            <v>10000</v>
          </cell>
          <cell r="CR56" t="str">
            <v>Todos</v>
          </cell>
          <cell r="CS56" t="str">
            <v>04</v>
          </cell>
          <cell r="CT56" t="str">
            <v>02</v>
          </cell>
        </row>
        <row r="57">
          <cell r="BM57" t="str">
            <v>05306</v>
          </cell>
          <cell r="BN57" t="str">
            <v>ANTIOQUIA</v>
          </cell>
          <cell r="BO57" t="str">
            <v>GIRALDO</v>
          </cell>
          <cell r="BR57">
            <v>40</v>
          </cell>
          <cell r="BS57">
            <v>71</v>
          </cell>
          <cell r="BT57">
            <v>27</v>
          </cell>
          <cell r="BU57">
            <v>44</v>
          </cell>
          <cell r="BV57">
            <v>191586350</v>
          </cell>
          <cell r="BW57" t="str">
            <v/>
          </cell>
          <cell r="BX57" t="str">
            <v/>
          </cell>
          <cell r="BY57" t="str">
            <v/>
          </cell>
          <cell r="BZ57" t="str">
            <v/>
          </cell>
          <cell r="CA57" t="str">
            <v/>
          </cell>
          <cell r="CB57">
            <v>192</v>
          </cell>
          <cell r="CC57">
            <v>342</v>
          </cell>
          <cell r="CD57">
            <v>107</v>
          </cell>
          <cell r="CE57">
            <v>235</v>
          </cell>
          <cell r="CF57">
            <v>725177950</v>
          </cell>
          <cell r="CG57">
            <v>186</v>
          </cell>
          <cell r="CH57">
            <v>315</v>
          </cell>
          <cell r="CI57">
            <v>68</v>
          </cell>
          <cell r="CJ57">
            <v>247</v>
          </cell>
          <cell r="CK57">
            <v>646782300</v>
          </cell>
          <cell r="CL57">
            <v>418</v>
          </cell>
          <cell r="CM57">
            <v>728</v>
          </cell>
          <cell r="CN57">
            <v>202</v>
          </cell>
          <cell r="CO57">
            <v>526</v>
          </cell>
          <cell r="CP57">
            <v>1563546600</v>
          </cell>
          <cell r="CQ57">
            <v>10000</v>
          </cell>
          <cell r="CR57" t="str">
            <v>Todos</v>
          </cell>
          <cell r="CS57" t="str">
            <v>04</v>
          </cell>
          <cell r="CT57" t="str">
            <v>02</v>
          </cell>
        </row>
        <row r="58">
          <cell r="BM58" t="str">
            <v>05308</v>
          </cell>
          <cell r="BN58" t="str">
            <v>ANTIOQUIA</v>
          </cell>
          <cell r="BO58" t="str">
            <v>GIRARDOTA</v>
          </cell>
          <cell r="BR58">
            <v>234</v>
          </cell>
          <cell r="BS58">
            <v>380</v>
          </cell>
          <cell r="BT58">
            <v>110</v>
          </cell>
          <cell r="BU58">
            <v>270</v>
          </cell>
          <cell r="BV58">
            <v>1020412800</v>
          </cell>
          <cell r="BW58" t="str">
            <v/>
          </cell>
          <cell r="BX58" t="str">
            <v/>
          </cell>
          <cell r="BY58" t="str">
            <v/>
          </cell>
          <cell r="BZ58" t="str">
            <v/>
          </cell>
          <cell r="CA58" t="str">
            <v/>
          </cell>
          <cell r="CB58">
            <v>417</v>
          </cell>
          <cell r="CC58">
            <v>664</v>
          </cell>
          <cell r="CD58">
            <v>200</v>
          </cell>
          <cell r="CE58">
            <v>464</v>
          </cell>
          <cell r="CF58">
            <v>1424493200</v>
          </cell>
          <cell r="CG58">
            <v>127</v>
          </cell>
          <cell r="CH58">
            <v>211</v>
          </cell>
          <cell r="CI58">
            <v>41</v>
          </cell>
          <cell r="CJ58">
            <v>170</v>
          </cell>
          <cell r="CK58">
            <v>423463250</v>
          </cell>
          <cell r="CL58">
            <v>778</v>
          </cell>
          <cell r="CM58">
            <v>1255</v>
          </cell>
          <cell r="CN58">
            <v>351</v>
          </cell>
          <cell r="CO58">
            <v>904</v>
          </cell>
          <cell r="CP58">
            <v>2868369250</v>
          </cell>
          <cell r="CQ58">
            <v>10000</v>
          </cell>
          <cell r="CR58" t="str">
            <v>Todos</v>
          </cell>
          <cell r="CS58" t="str">
            <v>04</v>
          </cell>
          <cell r="CT58" t="str">
            <v>02</v>
          </cell>
        </row>
        <row r="59">
          <cell r="BM59" t="str">
            <v>05310</v>
          </cell>
          <cell r="BN59" t="str">
            <v>ANTIOQUIA</v>
          </cell>
          <cell r="BO59" t="str">
            <v>GÓMEZ PLATA</v>
          </cell>
          <cell r="BR59">
            <v>68</v>
          </cell>
          <cell r="BS59">
            <v>116</v>
          </cell>
          <cell r="BT59">
            <v>31</v>
          </cell>
          <cell r="BU59">
            <v>85</v>
          </cell>
          <cell r="BV59">
            <v>284479800</v>
          </cell>
          <cell r="BW59" t="str">
            <v/>
          </cell>
          <cell r="BX59" t="str">
            <v/>
          </cell>
          <cell r="BY59" t="str">
            <v/>
          </cell>
          <cell r="BZ59" t="str">
            <v/>
          </cell>
          <cell r="CA59" t="str">
            <v/>
          </cell>
          <cell r="CB59">
            <v>338</v>
          </cell>
          <cell r="CC59">
            <v>584</v>
          </cell>
          <cell r="CD59">
            <v>152</v>
          </cell>
          <cell r="CE59">
            <v>432</v>
          </cell>
          <cell r="CF59">
            <v>1158898650</v>
          </cell>
          <cell r="CG59">
            <v>2</v>
          </cell>
          <cell r="CH59">
            <v>5</v>
          </cell>
          <cell r="CI59">
            <v>1</v>
          </cell>
          <cell r="CJ59">
            <v>4</v>
          </cell>
          <cell r="CK59">
            <v>6350300</v>
          </cell>
          <cell r="CL59">
            <v>408</v>
          </cell>
          <cell r="CM59">
            <v>705</v>
          </cell>
          <cell r="CN59">
            <v>184</v>
          </cell>
          <cell r="CO59">
            <v>521</v>
          </cell>
          <cell r="CP59">
            <v>1449728750</v>
          </cell>
          <cell r="CQ59">
            <v>10000</v>
          </cell>
          <cell r="CR59" t="str">
            <v>Todos</v>
          </cell>
          <cell r="CS59" t="str">
            <v>04</v>
          </cell>
          <cell r="CT59" t="str">
            <v>02</v>
          </cell>
        </row>
        <row r="60">
          <cell r="BM60" t="str">
            <v>05313</v>
          </cell>
          <cell r="BN60" t="str">
            <v>ANTIOQUIA</v>
          </cell>
          <cell r="BO60" t="str">
            <v>GRANADA</v>
          </cell>
          <cell r="BR60">
            <v>1358</v>
          </cell>
          <cell r="BS60">
            <v>2302</v>
          </cell>
          <cell r="BT60">
            <v>735</v>
          </cell>
          <cell r="BU60">
            <v>1567</v>
          </cell>
          <cell r="BV60">
            <v>5922034550</v>
          </cell>
          <cell r="BW60" t="str">
            <v/>
          </cell>
          <cell r="BX60" t="str">
            <v/>
          </cell>
          <cell r="BY60" t="str">
            <v/>
          </cell>
          <cell r="BZ60" t="str">
            <v/>
          </cell>
          <cell r="CA60" t="str">
            <v/>
          </cell>
          <cell r="CB60">
            <v>27</v>
          </cell>
          <cell r="CC60">
            <v>45</v>
          </cell>
          <cell r="CD60">
            <v>17</v>
          </cell>
          <cell r="CE60">
            <v>28</v>
          </cell>
          <cell r="CF60">
            <v>103010250</v>
          </cell>
          <cell r="CG60">
            <v>18</v>
          </cell>
          <cell r="CH60">
            <v>31</v>
          </cell>
          <cell r="CI60">
            <v>8</v>
          </cell>
          <cell r="CJ60">
            <v>23</v>
          </cell>
          <cell r="CK60">
            <v>58794350</v>
          </cell>
          <cell r="CL60">
            <v>1403</v>
          </cell>
          <cell r="CM60">
            <v>2378</v>
          </cell>
          <cell r="CN60">
            <v>760</v>
          </cell>
          <cell r="CO60">
            <v>1618</v>
          </cell>
          <cell r="CP60">
            <v>6083839150</v>
          </cell>
          <cell r="CQ60">
            <v>10000</v>
          </cell>
          <cell r="CR60" t="str">
            <v>Todos</v>
          </cell>
          <cell r="CS60" t="str">
            <v>04</v>
          </cell>
          <cell r="CT60" t="str">
            <v>02</v>
          </cell>
        </row>
        <row r="61">
          <cell r="BM61" t="str">
            <v>05315</v>
          </cell>
          <cell r="BN61" t="str">
            <v>ANTIOQUIA</v>
          </cell>
          <cell r="BO61" t="str">
            <v>GUADALUPE</v>
          </cell>
          <cell r="BR61">
            <v>41</v>
          </cell>
          <cell r="BS61">
            <v>71</v>
          </cell>
          <cell r="BT61">
            <v>19</v>
          </cell>
          <cell r="BU61">
            <v>52</v>
          </cell>
          <cell r="BV61">
            <v>177656500</v>
          </cell>
          <cell r="BW61" t="str">
            <v/>
          </cell>
          <cell r="BX61" t="str">
            <v/>
          </cell>
          <cell r="BY61" t="str">
            <v/>
          </cell>
          <cell r="BZ61" t="str">
            <v/>
          </cell>
          <cell r="CA61" t="str">
            <v/>
          </cell>
          <cell r="CB61">
            <v>344</v>
          </cell>
          <cell r="CC61">
            <v>589</v>
          </cell>
          <cell r="CD61">
            <v>168</v>
          </cell>
          <cell r="CE61">
            <v>421</v>
          </cell>
          <cell r="CF61">
            <v>1384079400</v>
          </cell>
          <cell r="CG61">
            <v>195</v>
          </cell>
          <cell r="CH61">
            <v>334</v>
          </cell>
          <cell r="CI61">
            <v>77</v>
          </cell>
          <cell r="CJ61">
            <v>257</v>
          </cell>
          <cell r="CK61">
            <v>764448300</v>
          </cell>
          <cell r="CL61">
            <v>580</v>
          </cell>
          <cell r="CM61">
            <v>994</v>
          </cell>
          <cell r="CN61">
            <v>264</v>
          </cell>
          <cell r="CO61">
            <v>730</v>
          </cell>
          <cell r="CP61">
            <v>2326184200</v>
          </cell>
          <cell r="CQ61">
            <v>10000</v>
          </cell>
          <cell r="CR61" t="str">
            <v>Todos</v>
          </cell>
          <cell r="CS61" t="str">
            <v>04</v>
          </cell>
          <cell r="CT61" t="str">
            <v>02</v>
          </cell>
        </row>
        <row r="62">
          <cell r="BM62" t="str">
            <v>05318</v>
          </cell>
          <cell r="BN62" t="str">
            <v>ANTIOQUIA</v>
          </cell>
          <cell r="BO62" t="str">
            <v>GUARNE</v>
          </cell>
          <cell r="BR62">
            <v>251</v>
          </cell>
          <cell r="BS62">
            <v>369</v>
          </cell>
          <cell r="BT62">
            <v>115</v>
          </cell>
          <cell r="BU62">
            <v>254</v>
          </cell>
          <cell r="BV62">
            <v>1067442600</v>
          </cell>
          <cell r="BW62" t="str">
            <v/>
          </cell>
          <cell r="BX62" t="str">
            <v/>
          </cell>
          <cell r="BY62" t="str">
            <v/>
          </cell>
          <cell r="BZ62" t="str">
            <v/>
          </cell>
          <cell r="CA62" t="str">
            <v/>
          </cell>
          <cell r="CB62">
            <v>534</v>
          </cell>
          <cell r="CC62">
            <v>849</v>
          </cell>
          <cell r="CD62">
            <v>225</v>
          </cell>
          <cell r="CE62">
            <v>624</v>
          </cell>
          <cell r="CF62">
            <v>1789773100</v>
          </cell>
          <cell r="CG62">
            <v>131</v>
          </cell>
          <cell r="CH62">
            <v>208</v>
          </cell>
          <cell r="CI62">
            <v>43</v>
          </cell>
          <cell r="CJ62">
            <v>165</v>
          </cell>
          <cell r="CK62">
            <v>427022500</v>
          </cell>
          <cell r="CL62">
            <v>916</v>
          </cell>
          <cell r="CM62">
            <v>1426</v>
          </cell>
          <cell r="CN62">
            <v>383</v>
          </cell>
          <cell r="CO62">
            <v>1043</v>
          </cell>
          <cell r="CP62">
            <v>3284238200</v>
          </cell>
          <cell r="CQ62">
            <v>10000</v>
          </cell>
          <cell r="CR62" t="str">
            <v>Todos</v>
          </cell>
          <cell r="CS62" t="str">
            <v>04</v>
          </cell>
          <cell r="CT62" t="str">
            <v>02</v>
          </cell>
        </row>
        <row r="63">
          <cell r="BM63" t="str">
            <v>05321</v>
          </cell>
          <cell r="BN63" t="str">
            <v>ANTIOQUIA</v>
          </cell>
          <cell r="BO63" t="str">
            <v>GUATAPE</v>
          </cell>
          <cell r="BR63">
            <v>246</v>
          </cell>
          <cell r="BS63">
            <v>373</v>
          </cell>
          <cell r="BT63">
            <v>115</v>
          </cell>
          <cell r="BU63">
            <v>258</v>
          </cell>
          <cell r="BV63">
            <v>1039421600</v>
          </cell>
          <cell r="BW63" t="str">
            <v/>
          </cell>
          <cell r="BX63" t="str">
            <v/>
          </cell>
          <cell r="BY63" t="str">
            <v/>
          </cell>
          <cell r="BZ63" t="str">
            <v/>
          </cell>
          <cell r="CA63" t="str">
            <v/>
          </cell>
          <cell r="CB63">
            <v>30</v>
          </cell>
          <cell r="CC63">
            <v>51</v>
          </cell>
          <cell r="CD63">
            <v>16</v>
          </cell>
          <cell r="CE63">
            <v>35</v>
          </cell>
          <cell r="CF63">
            <v>105060650</v>
          </cell>
          <cell r="CG63">
            <v>28</v>
          </cell>
          <cell r="CH63">
            <v>41</v>
          </cell>
          <cell r="CI63">
            <v>9</v>
          </cell>
          <cell r="CJ63">
            <v>32</v>
          </cell>
          <cell r="CK63">
            <v>87845550</v>
          </cell>
          <cell r="CL63">
            <v>304</v>
          </cell>
          <cell r="CM63">
            <v>465</v>
          </cell>
          <cell r="CN63">
            <v>140</v>
          </cell>
          <cell r="CO63">
            <v>325</v>
          </cell>
          <cell r="CP63">
            <v>1232327800</v>
          </cell>
          <cell r="CQ63">
            <v>10000</v>
          </cell>
          <cell r="CR63" t="str">
            <v>Todos</v>
          </cell>
          <cell r="CS63" t="str">
            <v>04</v>
          </cell>
          <cell r="CT63" t="str">
            <v>02</v>
          </cell>
        </row>
        <row r="64">
          <cell r="BM64" t="str">
            <v>05347</v>
          </cell>
          <cell r="BN64" t="str">
            <v>ANTIOQUIA</v>
          </cell>
          <cell r="BO64" t="str">
            <v>HELICONIA</v>
          </cell>
          <cell r="BR64">
            <v>114</v>
          </cell>
          <cell r="BS64">
            <v>188</v>
          </cell>
          <cell r="BT64">
            <v>48</v>
          </cell>
          <cell r="BU64">
            <v>140</v>
          </cell>
          <cell r="BV64">
            <v>452384550</v>
          </cell>
          <cell r="BW64" t="str">
            <v/>
          </cell>
          <cell r="BX64" t="str">
            <v/>
          </cell>
          <cell r="BY64" t="str">
            <v/>
          </cell>
          <cell r="BZ64" t="str">
            <v/>
          </cell>
          <cell r="CA64" t="str">
            <v/>
          </cell>
          <cell r="CB64">
            <v>226</v>
          </cell>
          <cell r="CC64">
            <v>396</v>
          </cell>
          <cell r="CD64">
            <v>93</v>
          </cell>
          <cell r="CE64">
            <v>303</v>
          </cell>
          <cell r="CF64">
            <v>777691850</v>
          </cell>
          <cell r="CG64">
            <v>132</v>
          </cell>
          <cell r="CH64">
            <v>201</v>
          </cell>
          <cell r="CI64">
            <v>47</v>
          </cell>
          <cell r="CJ64">
            <v>154</v>
          </cell>
          <cell r="CK64">
            <v>420167250</v>
          </cell>
          <cell r="CL64">
            <v>472</v>
          </cell>
          <cell r="CM64">
            <v>785</v>
          </cell>
          <cell r="CN64">
            <v>188</v>
          </cell>
          <cell r="CO64">
            <v>597</v>
          </cell>
          <cell r="CP64">
            <v>1650243650</v>
          </cell>
          <cell r="CQ64">
            <v>10000</v>
          </cell>
          <cell r="CR64" t="str">
            <v>Todos</v>
          </cell>
          <cell r="CS64" t="str">
            <v>04</v>
          </cell>
          <cell r="CT64" t="str">
            <v>02</v>
          </cell>
        </row>
        <row r="65">
          <cell r="BM65" t="str">
            <v>05353</v>
          </cell>
          <cell r="BN65" t="str">
            <v>ANTIOQUIA</v>
          </cell>
          <cell r="BO65" t="str">
            <v>HISPANIA</v>
          </cell>
          <cell r="BR65">
            <v>19</v>
          </cell>
          <cell r="BS65">
            <v>30</v>
          </cell>
          <cell r="BT65">
            <v>8</v>
          </cell>
          <cell r="BU65">
            <v>22</v>
          </cell>
          <cell r="BV65">
            <v>80516350</v>
          </cell>
          <cell r="BW65" t="str">
            <v/>
          </cell>
          <cell r="BX65" t="str">
            <v/>
          </cell>
          <cell r="BY65" t="str">
            <v/>
          </cell>
          <cell r="BZ65" t="str">
            <v/>
          </cell>
          <cell r="CA65" t="str">
            <v/>
          </cell>
          <cell r="CB65">
            <v>96</v>
          </cell>
          <cell r="CC65">
            <v>160</v>
          </cell>
          <cell r="CD65">
            <v>43</v>
          </cell>
          <cell r="CE65">
            <v>117</v>
          </cell>
          <cell r="CF65">
            <v>321382950</v>
          </cell>
          <cell r="CG65">
            <v>63</v>
          </cell>
          <cell r="CH65">
            <v>96</v>
          </cell>
          <cell r="CI65">
            <v>18</v>
          </cell>
          <cell r="CJ65">
            <v>78</v>
          </cell>
          <cell r="CK65">
            <v>192580200</v>
          </cell>
          <cell r="CL65">
            <v>178</v>
          </cell>
          <cell r="CM65">
            <v>286</v>
          </cell>
          <cell r="CN65">
            <v>69</v>
          </cell>
          <cell r="CO65">
            <v>217</v>
          </cell>
          <cell r="CP65">
            <v>594479500</v>
          </cell>
          <cell r="CQ65">
            <v>10000</v>
          </cell>
          <cell r="CR65" t="str">
            <v>Todos</v>
          </cell>
          <cell r="CS65" t="str">
            <v>04</v>
          </cell>
          <cell r="CT65" t="str">
            <v>02</v>
          </cell>
        </row>
        <row r="66">
          <cell r="BM66" t="str">
            <v>05360</v>
          </cell>
          <cell r="BN66" t="str">
            <v>ANTIOQUIA</v>
          </cell>
          <cell r="BO66" t="str">
            <v>ITAGUI</v>
          </cell>
          <cell r="BR66">
            <v>1696</v>
          </cell>
          <cell r="BS66">
            <v>2622</v>
          </cell>
          <cell r="BT66">
            <v>770</v>
          </cell>
          <cell r="BU66">
            <v>1852</v>
          </cell>
          <cell r="BV66">
            <v>7190400500</v>
          </cell>
          <cell r="BW66" t="str">
            <v/>
          </cell>
          <cell r="BX66" t="str">
            <v/>
          </cell>
          <cell r="BY66" t="str">
            <v/>
          </cell>
          <cell r="BZ66" t="str">
            <v/>
          </cell>
          <cell r="CA66" t="str">
            <v/>
          </cell>
          <cell r="CB66">
            <v>369</v>
          </cell>
          <cell r="CC66">
            <v>597</v>
          </cell>
          <cell r="CD66">
            <v>170</v>
          </cell>
          <cell r="CE66">
            <v>427</v>
          </cell>
          <cell r="CF66">
            <v>1267387850</v>
          </cell>
          <cell r="CG66">
            <v>504</v>
          </cell>
          <cell r="CH66">
            <v>791</v>
          </cell>
          <cell r="CI66">
            <v>161</v>
          </cell>
          <cell r="CJ66">
            <v>630</v>
          </cell>
          <cell r="CK66">
            <v>1567614850</v>
          </cell>
          <cell r="CL66">
            <v>2569</v>
          </cell>
          <cell r="CM66">
            <v>4010</v>
          </cell>
          <cell r="CN66">
            <v>1101</v>
          </cell>
          <cell r="CO66">
            <v>2909</v>
          </cell>
          <cell r="CP66">
            <v>10025403200</v>
          </cell>
          <cell r="CQ66">
            <v>10000</v>
          </cell>
          <cell r="CR66" t="str">
            <v>Todos</v>
          </cell>
          <cell r="CS66" t="str">
            <v>04</v>
          </cell>
          <cell r="CT66" t="str">
            <v>02</v>
          </cell>
        </row>
        <row r="67">
          <cell r="BM67" t="str">
            <v>05361</v>
          </cell>
          <cell r="BN67" t="str">
            <v>ANTIOQUIA</v>
          </cell>
          <cell r="BO67" t="str">
            <v>ITUANGO</v>
          </cell>
          <cell r="BR67">
            <v>1306</v>
          </cell>
          <cell r="BS67">
            <v>2276</v>
          </cell>
          <cell r="BT67">
            <v>701</v>
          </cell>
          <cell r="BU67">
            <v>1575</v>
          </cell>
          <cell r="BV67">
            <v>6016350400</v>
          </cell>
          <cell r="BW67">
            <v>37</v>
          </cell>
          <cell r="BX67">
            <v>78</v>
          </cell>
          <cell r="BY67">
            <v>31</v>
          </cell>
          <cell r="BZ67">
            <v>47</v>
          </cell>
          <cell r="CA67">
            <v>169518600</v>
          </cell>
          <cell r="CB67">
            <v>1153</v>
          </cell>
          <cell r="CC67">
            <v>2090</v>
          </cell>
          <cell r="CD67">
            <v>620</v>
          </cell>
          <cell r="CE67">
            <v>1470</v>
          </cell>
          <cell r="CF67">
            <v>5158056750</v>
          </cell>
          <cell r="CG67">
            <v>436</v>
          </cell>
          <cell r="CH67">
            <v>836</v>
          </cell>
          <cell r="CI67">
            <v>183</v>
          </cell>
          <cell r="CJ67">
            <v>653</v>
          </cell>
          <cell r="CK67">
            <v>1897766650</v>
          </cell>
          <cell r="CL67">
            <v>2932</v>
          </cell>
          <cell r="CM67">
            <v>5280</v>
          </cell>
          <cell r="CN67">
            <v>1535</v>
          </cell>
          <cell r="CO67">
            <v>3745</v>
          </cell>
          <cell r="CP67">
            <v>13241692400</v>
          </cell>
          <cell r="CQ67">
            <v>10000</v>
          </cell>
          <cell r="CR67" t="str">
            <v>Todos</v>
          </cell>
          <cell r="CS67" t="str">
            <v>04</v>
          </cell>
          <cell r="CT67" t="str">
            <v>02</v>
          </cell>
        </row>
        <row r="68">
          <cell r="BM68" t="str">
            <v>05364</v>
          </cell>
          <cell r="BN68" t="str">
            <v>ANTIOQUIA</v>
          </cell>
          <cell r="BO68" t="str">
            <v>JARDÍN</v>
          </cell>
          <cell r="BR68">
            <v>86</v>
          </cell>
          <cell r="BS68">
            <v>140</v>
          </cell>
          <cell r="BT68">
            <v>49</v>
          </cell>
          <cell r="BU68">
            <v>91</v>
          </cell>
          <cell r="BV68">
            <v>376059500</v>
          </cell>
          <cell r="BW68">
            <v>177</v>
          </cell>
          <cell r="BX68">
            <v>362</v>
          </cell>
          <cell r="BY68">
            <v>89</v>
          </cell>
          <cell r="BZ68">
            <v>273</v>
          </cell>
          <cell r="CA68">
            <v>731958000</v>
          </cell>
          <cell r="CB68">
            <v>454</v>
          </cell>
          <cell r="CC68">
            <v>807</v>
          </cell>
          <cell r="CD68">
            <v>213</v>
          </cell>
          <cell r="CE68">
            <v>594</v>
          </cell>
          <cell r="CF68">
            <v>1638176550</v>
          </cell>
          <cell r="CG68">
            <v>1</v>
          </cell>
          <cell r="CH68">
            <v>2</v>
          </cell>
          <cell r="CI68">
            <v>0</v>
          </cell>
          <cell r="CJ68">
            <v>2</v>
          </cell>
          <cell r="CK68">
            <v>2351800</v>
          </cell>
          <cell r="CL68">
            <v>718</v>
          </cell>
          <cell r="CM68">
            <v>1311</v>
          </cell>
          <cell r="CN68">
            <v>351</v>
          </cell>
          <cell r="CO68">
            <v>960</v>
          </cell>
          <cell r="CP68">
            <v>2748545850</v>
          </cell>
          <cell r="CQ68">
            <v>10000</v>
          </cell>
          <cell r="CR68" t="str">
            <v>Todos</v>
          </cell>
          <cell r="CS68" t="str">
            <v>04</v>
          </cell>
          <cell r="CT68" t="str">
            <v>02</v>
          </cell>
        </row>
        <row r="69">
          <cell r="BM69" t="str">
            <v>05368</v>
          </cell>
          <cell r="BN69" t="str">
            <v>ANTIOQUIA</v>
          </cell>
          <cell r="BO69" t="str">
            <v>JERICÓ</v>
          </cell>
          <cell r="BR69">
            <v>61</v>
          </cell>
          <cell r="BS69">
            <v>99</v>
          </cell>
          <cell r="BT69">
            <v>29</v>
          </cell>
          <cell r="BU69">
            <v>70</v>
          </cell>
          <cell r="BV69">
            <v>274944250</v>
          </cell>
          <cell r="BW69" t="str">
            <v/>
          </cell>
          <cell r="BX69" t="str">
            <v/>
          </cell>
          <cell r="BY69" t="str">
            <v/>
          </cell>
          <cell r="BZ69" t="str">
            <v/>
          </cell>
          <cell r="CA69" t="str">
            <v/>
          </cell>
          <cell r="CB69">
            <v>268</v>
          </cell>
          <cell r="CC69">
            <v>444</v>
          </cell>
          <cell r="CD69">
            <v>122</v>
          </cell>
          <cell r="CE69">
            <v>322</v>
          </cell>
          <cell r="CF69">
            <v>954189300</v>
          </cell>
          <cell r="CG69">
            <v>1</v>
          </cell>
          <cell r="CH69">
            <v>30</v>
          </cell>
          <cell r="CI69">
            <v>5</v>
          </cell>
          <cell r="CJ69">
            <v>25</v>
          </cell>
          <cell r="CK69">
            <v>2481400</v>
          </cell>
          <cell r="CL69">
            <v>330</v>
          </cell>
          <cell r="CM69">
            <v>573</v>
          </cell>
          <cell r="CN69">
            <v>156</v>
          </cell>
          <cell r="CO69">
            <v>417</v>
          </cell>
          <cell r="CP69">
            <v>1231614950</v>
          </cell>
          <cell r="CQ69">
            <v>10000</v>
          </cell>
          <cell r="CR69" t="str">
            <v>Todos</v>
          </cell>
          <cell r="CS69" t="str">
            <v>04</v>
          </cell>
          <cell r="CT69" t="str">
            <v>02</v>
          </cell>
        </row>
        <row r="70">
          <cell r="BM70" t="str">
            <v>05376</v>
          </cell>
          <cell r="BN70" t="str">
            <v>ANTIOQUIA</v>
          </cell>
          <cell r="BO70" t="str">
            <v>LA CEJA</v>
          </cell>
          <cell r="BR70">
            <v>789</v>
          </cell>
          <cell r="BS70">
            <v>1160</v>
          </cell>
          <cell r="BT70">
            <v>372</v>
          </cell>
          <cell r="BU70">
            <v>788</v>
          </cell>
          <cell r="BV70">
            <v>3251775050</v>
          </cell>
          <cell r="BW70" t="str">
            <v/>
          </cell>
          <cell r="BX70" t="str">
            <v/>
          </cell>
          <cell r="BY70" t="str">
            <v/>
          </cell>
          <cell r="BZ70" t="str">
            <v/>
          </cell>
          <cell r="CA70" t="str">
            <v/>
          </cell>
          <cell r="CB70">
            <v>513</v>
          </cell>
          <cell r="CC70">
            <v>835</v>
          </cell>
          <cell r="CD70">
            <v>243</v>
          </cell>
          <cell r="CE70">
            <v>592</v>
          </cell>
          <cell r="CF70">
            <v>1778773550</v>
          </cell>
          <cell r="CG70">
            <v>5</v>
          </cell>
          <cell r="CH70">
            <v>10</v>
          </cell>
          <cell r="CI70">
            <v>3</v>
          </cell>
          <cell r="CJ70">
            <v>7</v>
          </cell>
          <cell r="CK70">
            <v>19198150</v>
          </cell>
          <cell r="CL70">
            <v>1307</v>
          </cell>
          <cell r="CM70">
            <v>2005</v>
          </cell>
          <cell r="CN70">
            <v>618</v>
          </cell>
          <cell r="CO70">
            <v>1387</v>
          </cell>
          <cell r="CP70">
            <v>5049746750</v>
          </cell>
          <cell r="CQ70">
            <v>10000</v>
          </cell>
          <cell r="CR70" t="str">
            <v>Todos</v>
          </cell>
          <cell r="CS70" t="str">
            <v>04</v>
          </cell>
          <cell r="CT70" t="str">
            <v>02</v>
          </cell>
        </row>
        <row r="71">
          <cell r="BM71" t="str">
            <v>05380</v>
          </cell>
          <cell r="BN71" t="str">
            <v>ANTIOQUIA</v>
          </cell>
          <cell r="BO71" t="str">
            <v>LA ESTRELLA</v>
          </cell>
          <cell r="BR71">
            <v>288</v>
          </cell>
          <cell r="BS71">
            <v>448</v>
          </cell>
          <cell r="BT71">
            <v>115</v>
          </cell>
          <cell r="BU71">
            <v>333</v>
          </cell>
          <cell r="BV71">
            <v>1192647250</v>
          </cell>
          <cell r="BW71" t="str">
            <v/>
          </cell>
          <cell r="BX71" t="str">
            <v/>
          </cell>
          <cell r="BY71" t="str">
            <v/>
          </cell>
          <cell r="BZ71" t="str">
            <v/>
          </cell>
          <cell r="CA71" t="str">
            <v/>
          </cell>
          <cell r="CB71">
            <v>288</v>
          </cell>
          <cell r="CC71">
            <v>451</v>
          </cell>
          <cell r="CD71">
            <v>112</v>
          </cell>
          <cell r="CE71">
            <v>339</v>
          </cell>
          <cell r="CF71">
            <v>947110000</v>
          </cell>
          <cell r="CG71">
            <v>138</v>
          </cell>
          <cell r="CH71">
            <v>204</v>
          </cell>
          <cell r="CI71">
            <v>39</v>
          </cell>
          <cell r="CJ71">
            <v>165</v>
          </cell>
          <cell r="CK71">
            <v>423390050</v>
          </cell>
          <cell r="CL71">
            <v>714</v>
          </cell>
          <cell r="CM71">
            <v>1103</v>
          </cell>
          <cell r="CN71">
            <v>266</v>
          </cell>
          <cell r="CO71">
            <v>837</v>
          </cell>
          <cell r="CP71">
            <v>2563147300</v>
          </cell>
          <cell r="CQ71">
            <v>10000</v>
          </cell>
          <cell r="CR71" t="str">
            <v>Todos</v>
          </cell>
          <cell r="CS71" t="str">
            <v>04</v>
          </cell>
          <cell r="CT71" t="str">
            <v>02</v>
          </cell>
        </row>
        <row r="72">
          <cell r="BM72" t="str">
            <v>05390</v>
          </cell>
          <cell r="BN72" t="str">
            <v>ANTIOQUIA</v>
          </cell>
          <cell r="BO72" t="str">
            <v>LA PINTADA</v>
          </cell>
          <cell r="BR72">
            <v>78</v>
          </cell>
          <cell r="BS72">
            <v>118</v>
          </cell>
          <cell r="BT72">
            <v>33</v>
          </cell>
          <cell r="BU72">
            <v>85</v>
          </cell>
          <cell r="BV72">
            <v>319270100</v>
          </cell>
          <cell r="BW72" t="str">
            <v/>
          </cell>
          <cell r="BX72" t="str">
            <v/>
          </cell>
          <cell r="BY72" t="str">
            <v/>
          </cell>
          <cell r="BZ72" t="str">
            <v/>
          </cell>
          <cell r="CA72" t="str">
            <v/>
          </cell>
          <cell r="CB72">
            <v>269</v>
          </cell>
          <cell r="CC72">
            <v>402</v>
          </cell>
          <cell r="CD72">
            <v>123</v>
          </cell>
          <cell r="CE72">
            <v>279</v>
          </cell>
          <cell r="CF72">
            <v>887648650</v>
          </cell>
          <cell r="CG72">
            <v>281</v>
          </cell>
          <cell r="CH72">
            <v>433</v>
          </cell>
          <cell r="CI72">
            <v>89</v>
          </cell>
          <cell r="CJ72">
            <v>344</v>
          </cell>
          <cell r="CK72">
            <v>858836650</v>
          </cell>
          <cell r="CL72">
            <v>628</v>
          </cell>
          <cell r="CM72">
            <v>953</v>
          </cell>
          <cell r="CN72">
            <v>245</v>
          </cell>
          <cell r="CO72">
            <v>708</v>
          </cell>
          <cell r="CP72">
            <v>2065755400</v>
          </cell>
          <cell r="CQ72">
            <v>10000</v>
          </cell>
          <cell r="CR72" t="str">
            <v>Todos</v>
          </cell>
          <cell r="CS72" t="str">
            <v>04</v>
          </cell>
          <cell r="CT72" t="str">
            <v>02</v>
          </cell>
        </row>
        <row r="73">
          <cell r="BM73" t="str">
            <v>05400</v>
          </cell>
          <cell r="BN73" t="str">
            <v>ANTIOQUIA</v>
          </cell>
          <cell r="BO73" t="str">
            <v>LA UNIÓN</v>
          </cell>
          <cell r="BR73">
            <v>1406</v>
          </cell>
          <cell r="BS73">
            <v>2223</v>
          </cell>
          <cell r="BT73">
            <v>711</v>
          </cell>
          <cell r="BU73">
            <v>1512</v>
          </cell>
          <cell r="BV73">
            <v>5851311150</v>
          </cell>
          <cell r="BW73" t="str">
            <v/>
          </cell>
          <cell r="BX73" t="str">
            <v/>
          </cell>
          <cell r="BY73" t="str">
            <v/>
          </cell>
          <cell r="BZ73" t="str">
            <v/>
          </cell>
          <cell r="CA73" t="str">
            <v/>
          </cell>
          <cell r="CB73">
            <v>210</v>
          </cell>
          <cell r="CC73">
            <v>365</v>
          </cell>
          <cell r="CD73">
            <v>106</v>
          </cell>
          <cell r="CE73">
            <v>259</v>
          </cell>
          <cell r="CF73">
            <v>763106650</v>
          </cell>
          <cell r="CG73">
            <v>52</v>
          </cell>
          <cell r="CH73">
            <v>94</v>
          </cell>
          <cell r="CI73">
            <v>26</v>
          </cell>
          <cell r="CJ73">
            <v>68</v>
          </cell>
          <cell r="CK73">
            <v>196081200</v>
          </cell>
          <cell r="CL73">
            <v>1668</v>
          </cell>
          <cell r="CM73">
            <v>2682</v>
          </cell>
          <cell r="CN73">
            <v>843</v>
          </cell>
          <cell r="CO73">
            <v>1839</v>
          </cell>
          <cell r="CP73">
            <v>6810499000</v>
          </cell>
          <cell r="CQ73">
            <v>10000</v>
          </cell>
          <cell r="CR73" t="str">
            <v>Todos</v>
          </cell>
          <cell r="CS73" t="str">
            <v>04</v>
          </cell>
          <cell r="CT73" t="str">
            <v>02</v>
          </cell>
        </row>
        <row r="74">
          <cell r="BM74" t="str">
            <v>05411</v>
          </cell>
          <cell r="BN74" t="str">
            <v>ANTIOQUIA</v>
          </cell>
          <cell r="BO74" t="str">
            <v>LIBORINA</v>
          </cell>
          <cell r="BR74">
            <v>382</v>
          </cell>
          <cell r="BS74">
            <v>657</v>
          </cell>
          <cell r="BT74">
            <v>171</v>
          </cell>
          <cell r="BU74">
            <v>486</v>
          </cell>
          <cell r="BV74">
            <v>1622210450</v>
          </cell>
          <cell r="BW74" t="str">
            <v/>
          </cell>
          <cell r="BX74" t="str">
            <v/>
          </cell>
          <cell r="BY74" t="str">
            <v/>
          </cell>
          <cell r="BZ74" t="str">
            <v/>
          </cell>
          <cell r="CA74" t="str">
            <v/>
          </cell>
          <cell r="CB74">
            <v>314</v>
          </cell>
          <cell r="CC74">
            <v>555</v>
          </cell>
          <cell r="CD74">
            <v>143</v>
          </cell>
          <cell r="CE74">
            <v>412</v>
          </cell>
          <cell r="CF74">
            <v>1136224400</v>
          </cell>
          <cell r="CG74">
            <v>139</v>
          </cell>
          <cell r="CH74">
            <v>250</v>
          </cell>
          <cell r="CI74">
            <v>58</v>
          </cell>
          <cell r="CJ74">
            <v>192</v>
          </cell>
          <cell r="CK74">
            <v>502675650</v>
          </cell>
          <cell r="CL74">
            <v>835</v>
          </cell>
          <cell r="CM74">
            <v>1462</v>
          </cell>
          <cell r="CN74">
            <v>372</v>
          </cell>
          <cell r="CO74">
            <v>1090</v>
          </cell>
          <cell r="CP74">
            <v>3261110500</v>
          </cell>
          <cell r="CQ74">
            <v>10000</v>
          </cell>
          <cell r="CR74" t="str">
            <v>Todos</v>
          </cell>
          <cell r="CS74" t="str">
            <v>04</v>
          </cell>
          <cell r="CT74" t="str">
            <v>02</v>
          </cell>
        </row>
        <row r="75">
          <cell r="BM75" t="str">
            <v>05425</v>
          </cell>
          <cell r="BN75" t="str">
            <v>ANTIOQUIA</v>
          </cell>
          <cell r="BO75" t="str">
            <v>MACEO</v>
          </cell>
          <cell r="BR75">
            <v>121</v>
          </cell>
          <cell r="BS75">
            <v>210</v>
          </cell>
          <cell r="BT75">
            <v>61</v>
          </cell>
          <cell r="BU75">
            <v>149</v>
          </cell>
          <cell r="BV75">
            <v>524728000</v>
          </cell>
          <cell r="BW75" t="str">
            <v/>
          </cell>
          <cell r="BX75" t="str">
            <v/>
          </cell>
          <cell r="BY75" t="str">
            <v/>
          </cell>
          <cell r="BZ75" t="str">
            <v/>
          </cell>
          <cell r="CA75" t="str">
            <v/>
          </cell>
          <cell r="CB75">
            <v>305</v>
          </cell>
          <cell r="CC75">
            <v>534</v>
          </cell>
          <cell r="CD75">
            <v>160</v>
          </cell>
          <cell r="CE75">
            <v>374</v>
          </cell>
          <cell r="CF75">
            <v>1117298200</v>
          </cell>
          <cell r="CG75">
            <v>173</v>
          </cell>
          <cell r="CH75">
            <v>284</v>
          </cell>
          <cell r="CI75">
            <v>76</v>
          </cell>
          <cell r="CJ75">
            <v>208</v>
          </cell>
          <cell r="CK75">
            <v>583781400</v>
          </cell>
          <cell r="CL75">
            <v>599</v>
          </cell>
          <cell r="CM75">
            <v>1028</v>
          </cell>
          <cell r="CN75">
            <v>297</v>
          </cell>
          <cell r="CO75">
            <v>731</v>
          </cell>
          <cell r="CP75">
            <v>2225807600</v>
          </cell>
          <cell r="CQ75">
            <v>10000</v>
          </cell>
          <cell r="CR75" t="str">
            <v>Todos</v>
          </cell>
          <cell r="CS75" t="str">
            <v>04</v>
          </cell>
          <cell r="CT75" t="str">
            <v>02</v>
          </cell>
        </row>
        <row r="76">
          <cell r="BM76" t="str">
            <v>05440</v>
          </cell>
          <cell r="BN76" t="str">
            <v>ANTIOQUIA</v>
          </cell>
          <cell r="BO76" t="str">
            <v>MARINILLA</v>
          </cell>
          <cell r="BR76">
            <v>1185</v>
          </cell>
          <cell r="BS76">
            <v>1777</v>
          </cell>
          <cell r="BT76">
            <v>528</v>
          </cell>
          <cell r="BU76">
            <v>1249</v>
          </cell>
          <cell r="BV76">
            <v>4937012650</v>
          </cell>
          <cell r="BW76" t="str">
            <v/>
          </cell>
          <cell r="BX76" t="str">
            <v/>
          </cell>
          <cell r="BY76" t="str">
            <v/>
          </cell>
          <cell r="BZ76" t="str">
            <v/>
          </cell>
          <cell r="CA76" t="str">
            <v/>
          </cell>
          <cell r="CB76">
            <v>611</v>
          </cell>
          <cell r="CC76">
            <v>987</v>
          </cell>
          <cell r="CD76">
            <v>268</v>
          </cell>
          <cell r="CE76">
            <v>719</v>
          </cell>
          <cell r="CF76">
            <v>2119516800</v>
          </cell>
          <cell r="CG76">
            <v>146</v>
          </cell>
          <cell r="CH76">
            <v>243</v>
          </cell>
          <cell r="CI76">
            <v>49</v>
          </cell>
          <cell r="CJ76">
            <v>194</v>
          </cell>
          <cell r="CK76">
            <v>488907050</v>
          </cell>
          <cell r="CL76">
            <v>1942</v>
          </cell>
          <cell r="CM76">
            <v>3007</v>
          </cell>
          <cell r="CN76">
            <v>845</v>
          </cell>
          <cell r="CO76">
            <v>2162</v>
          </cell>
          <cell r="CP76">
            <v>7545436500</v>
          </cell>
          <cell r="CQ76">
            <v>10000</v>
          </cell>
          <cell r="CR76" t="str">
            <v>Todos</v>
          </cell>
          <cell r="CS76" t="str">
            <v>04</v>
          </cell>
          <cell r="CT76" t="str">
            <v>02</v>
          </cell>
        </row>
        <row r="77">
          <cell r="BM77" t="str">
            <v>05001</v>
          </cell>
          <cell r="BN77" t="str">
            <v>ANTIOQUIA</v>
          </cell>
          <cell r="BO77" t="str">
            <v>MEDELLÍN</v>
          </cell>
          <cell r="BR77">
            <v>32301</v>
          </cell>
          <cell r="BS77">
            <v>51880</v>
          </cell>
          <cell r="BT77">
            <v>15469</v>
          </cell>
          <cell r="BU77">
            <v>36411</v>
          </cell>
          <cell r="BV77">
            <v>137960561550</v>
          </cell>
          <cell r="BW77">
            <v>1</v>
          </cell>
          <cell r="BX77">
            <v>1</v>
          </cell>
          <cell r="BY77">
            <v>1</v>
          </cell>
          <cell r="BZ77">
            <v>0</v>
          </cell>
          <cell r="CA77">
            <v>183600</v>
          </cell>
          <cell r="CB77">
            <v>22901</v>
          </cell>
          <cell r="CC77">
            <v>37320</v>
          </cell>
          <cell r="CD77">
            <v>10826</v>
          </cell>
          <cell r="CE77">
            <v>26494</v>
          </cell>
          <cell r="CF77">
            <v>73886143850</v>
          </cell>
          <cell r="CG77">
            <v>13636</v>
          </cell>
          <cell r="CH77">
            <v>22526</v>
          </cell>
          <cell r="CI77">
            <v>4261</v>
          </cell>
          <cell r="CJ77">
            <v>18265</v>
          </cell>
          <cell r="CK77">
            <v>40029332800</v>
          </cell>
          <cell r="CL77">
            <v>68839</v>
          </cell>
          <cell r="CM77">
            <v>111727</v>
          </cell>
          <cell r="CN77">
            <v>30557</v>
          </cell>
          <cell r="CO77">
            <v>81170</v>
          </cell>
          <cell r="CP77">
            <v>251876221800</v>
          </cell>
          <cell r="CQ77">
            <v>10000</v>
          </cell>
          <cell r="CR77" t="str">
            <v>Todos</v>
          </cell>
          <cell r="CS77" t="str">
            <v>04</v>
          </cell>
          <cell r="CT77" t="str">
            <v>02</v>
          </cell>
        </row>
        <row r="78">
          <cell r="BM78" t="str">
            <v>05467</v>
          </cell>
          <cell r="BN78" t="str">
            <v>ANTIOQUIA</v>
          </cell>
          <cell r="BO78" t="str">
            <v>MONTEBELLO</v>
          </cell>
          <cell r="BR78">
            <v>256</v>
          </cell>
          <cell r="BS78">
            <v>399</v>
          </cell>
          <cell r="BT78">
            <v>114</v>
          </cell>
          <cell r="BU78">
            <v>285</v>
          </cell>
          <cell r="BV78">
            <v>1030537800</v>
          </cell>
          <cell r="BW78" t="str">
            <v/>
          </cell>
          <cell r="BX78" t="str">
            <v/>
          </cell>
          <cell r="BY78" t="str">
            <v/>
          </cell>
          <cell r="BZ78" t="str">
            <v/>
          </cell>
          <cell r="CA78" t="str">
            <v/>
          </cell>
          <cell r="CB78">
            <v>198</v>
          </cell>
          <cell r="CC78">
            <v>332</v>
          </cell>
          <cell r="CD78">
            <v>92</v>
          </cell>
          <cell r="CE78">
            <v>240</v>
          </cell>
          <cell r="CF78">
            <v>675426900</v>
          </cell>
          <cell r="CG78">
            <v>77</v>
          </cell>
          <cell r="CH78">
            <v>141</v>
          </cell>
          <cell r="CI78">
            <v>30</v>
          </cell>
          <cell r="CJ78">
            <v>111</v>
          </cell>
          <cell r="CK78">
            <v>272349850</v>
          </cell>
          <cell r="CL78">
            <v>531</v>
          </cell>
          <cell r="CM78">
            <v>872</v>
          </cell>
          <cell r="CN78">
            <v>236</v>
          </cell>
          <cell r="CO78">
            <v>636</v>
          </cell>
          <cell r="CP78">
            <v>1978314550</v>
          </cell>
          <cell r="CQ78">
            <v>10000</v>
          </cell>
          <cell r="CR78" t="str">
            <v>Todos</v>
          </cell>
          <cell r="CS78" t="str">
            <v>04</v>
          </cell>
          <cell r="CT78" t="str">
            <v>02</v>
          </cell>
        </row>
        <row r="79">
          <cell r="BM79" t="str">
            <v>05475</v>
          </cell>
          <cell r="BN79" t="str">
            <v>ANTIOQUIA</v>
          </cell>
          <cell r="BO79" t="str">
            <v>MURINDÓ</v>
          </cell>
          <cell r="BR79">
            <v>95</v>
          </cell>
          <cell r="BS79">
            <v>160</v>
          </cell>
          <cell r="BT79">
            <v>46</v>
          </cell>
          <cell r="BU79">
            <v>114</v>
          </cell>
          <cell r="BV79">
            <v>377560650</v>
          </cell>
          <cell r="BW79" t="str">
            <v/>
          </cell>
          <cell r="BX79" t="str">
            <v/>
          </cell>
          <cell r="BY79" t="str">
            <v/>
          </cell>
          <cell r="BZ79" t="str">
            <v/>
          </cell>
          <cell r="CA79" t="str">
            <v/>
          </cell>
          <cell r="CB79">
            <v>78</v>
          </cell>
          <cell r="CC79">
            <v>148</v>
          </cell>
          <cell r="CD79">
            <v>52</v>
          </cell>
          <cell r="CE79">
            <v>96</v>
          </cell>
          <cell r="CF79">
            <v>378356000</v>
          </cell>
          <cell r="CG79">
            <v>180</v>
          </cell>
          <cell r="CH79">
            <v>335</v>
          </cell>
          <cell r="CI79">
            <v>98</v>
          </cell>
          <cell r="CJ79">
            <v>237</v>
          </cell>
          <cell r="CK79">
            <v>803446050</v>
          </cell>
          <cell r="CL79">
            <v>353</v>
          </cell>
          <cell r="CM79">
            <v>643</v>
          </cell>
          <cell r="CN79">
            <v>196</v>
          </cell>
          <cell r="CO79">
            <v>447</v>
          </cell>
          <cell r="CP79">
            <v>1559362700</v>
          </cell>
          <cell r="CQ79">
            <v>10000</v>
          </cell>
          <cell r="CR79" t="str">
            <v>Todos</v>
          </cell>
          <cell r="CS79" t="str">
            <v>04</v>
          </cell>
          <cell r="CT79" t="str">
            <v>32</v>
          </cell>
        </row>
        <row r="80">
          <cell r="BM80" t="str">
            <v>05480</v>
          </cell>
          <cell r="BN80" t="str">
            <v>ANTIOQUIA</v>
          </cell>
          <cell r="BO80" t="str">
            <v>MUTATÁ</v>
          </cell>
          <cell r="BR80">
            <v>2121</v>
          </cell>
          <cell r="BS80">
            <v>3841</v>
          </cell>
          <cell r="BT80">
            <v>1125</v>
          </cell>
          <cell r="BU80">
            <v>2716</v>
          </cell>
          <cell r="BV80">
            <v>9147783850</v>
          </cell>
          <cell r="BW80">
            <v>114</v>
          </cell>
          <cell r="BX80">
            <v>256</v>
          </cell>
          <cell r="BY80">
            <v>111</v>
          </cell>
          <cell r="BZ80">
            <v>145</v>
          </cell>
          <cell r="CA80">
            <v>559815150</v>
          </cell>
          <cell r="CB80">
            <v>436</v>
          </cell>
          <cell r="CC80">
            <v>768</v>
          </cell>
          <cell r="CD80">
            <v>291</v>
          </cell>
          <cell r="CE80">
            <v>477</v>
          </cell>
          <cell r="CF80">
            <v>1910587350</v>
          </cell>
          <cell r="CG80">
            <v>123</v>
          </cell>
          <cell r="CH80">
            <v>218</v>
          </cell>
          <cell r="CI80">
            <v>76</v>
          </cell>
          <cell r="CJ80">
            <v>142</v>
          </cell>
          <cell r="CK80">
            <v>538654550</v>
          </cell>
          <cell r="CL80">
            <v>2794</v>
          </cell>
          <cell r="CM80">
            <v>5083</v>
          </cell>
          <cell r="CN80">
            <v>1603</v>
          </cell>
          <cell r="CO80">
            <v>3480</v>
          </cell>
          <cell r="CP80">
            <v>12156840900</v>
          </cell>
          <cell r="CQ80">
            <v>10000</v>
          </cell>
          <cell r="CR80" t="str">
            <v>Todos</v>
          </cell>
          <cell r="CS80" t="str">
            <v>04</v>
          </cell>
          <cell r="CT80" t="str">
            <v>32</v>
          </cell>
        </row>
        <row r="81">
          <cell r="BM81" t="str">
            <v>05483</v>
          </cell>
          <cell r="BN81" t="str">
            <v>ANTIOQUIA</v>
          </cell>
          <cell r="BO81" t="str">
            <v>NARIÑO</v>
          </cell>
          <cell r="BR81">
            <v>1024</v>
          </cell>
          <cell r="BS81">
            <v>1774</v>
          </cell>
          <cell r="BT81">
            <v>543</v>
          </cell>
          <cell r="BU81">
            <v>1231</v>
          </cell>
          <cell r="BV81">
            <v>4452786100</v>
          </cell>
          <cell r="BW81" t="str">
            <v/>
          </cell>
          <cell r="BX81" t="str">
            <v/>
          </cell>
          <cell r="BY81" t="str">
            <v/>
          </cell>
          <cell r="BZ81" t="str">
            <v/>
          </cell>
          <cell r="CA81" t="str">
            <v/>
          </cell>
          <cell r="CB81">
            <v>330</v>
          </cell>
          <cell r="CC81">
            <v>626</v>
          </cell>
          <cell r="CD81">
            <v>183</v>
          </cell>
          <cell r="CE81">
            <v>443</v>
          </cell>
          <cell r="CF81">
            <v>1425927400</v>
          </cell>
          <cell r="CG81">
            <v>123</v>
          </cell>
          <cell r="CH81">
            <v>220</v>
          </cell>
          <cell r="CI81">
            <v>64</v>
          </cell>
          <cell r="CJ81">
            <v>156</v>
          </cell>
          <cell r="CK81">
            <v>504812850</v>
          </cell>
          <cell r="CL81">
            <v>1477</v>
          </cell>
          <cell r="CM81">
            <v>2620</v>
          </cell>
          <cell r="CN81">
            <v>790</v>
          </cell>
          <cell r="CO81">
            <v>1830</v>
          </cell>
          <cell r="CP81">
            <v>6383526350</v>
          </cell>
          <cell r="CQ81">
            <v>10000</v>
          </cell>
          <cell r="CR81" t="str">
            <v>Todos</v>
          </cell>
          <cell r="CS81" t="str">
            <v>04</v>
          </cell>
          <cell r="CT81" t="str">
            <v>02</v>
          </cell>
        </row>
        <row r="82">
          <cell r="BM82" t="str">
            <v>05495</v>
          </cell>
          <cell r="BN82" t="str">
            <v>ANTIOQUIA</v>
          </cell>
          <cell r="BO82" t="str">
            <v>NECHÍ</v>
          </cell>
          <cell r="BR82">
            <v>508</v>
          </cell>
          <cell r="BS82">
            <v>905</v>
          </cell>
          <cell r="BT82">
            <v>256</v>
          </cell>
          <cell r="BU82">
            <v>649</v>
          </cell>
          <cell r="BV82">
            <v>2123256250</v>
          </cell>
          <cell r="BW82" t="str">
            <v/>
          </cell>
          <cell r="BX82" t="str">
            <v/>
          </cell>
          <cell r="BY82" t="str">
            <v/>
          </cell>
          <cell r="BZ82" t="str">
            <v/>
          </cell>
          <cell r="CA82" t="str">
            <v/>
          </cell>
          <cell r="CB82">
            <v>1790</v>
          </cell>
          <cell r="CC82">
            <v>3369</v>
          </cell>
          <cell r="CD82">
            <v>1131</v>
          </cell>
          <cell r="CE82">
            <v>2238</v>
          </cell>
          <cell r="CF82">
            <v>7718531300</v>
          </cell>
          <cell r="CG82">
            <v>833</v>
          </cell>
          <cell r="CH82">
            <v>1479</v>
          </cell>
          <cell r="CI82">
            <v>349</v>
          </cell>
          <cell r="CJ82">
            <v>1130</v>
          </cell>
          <cell r="CK82">
            <v>3262171450</v>
          </cell>
          <cell r="CL82">
            <v>3131</v>
          </cell>
          <cell r="CM82">
            <v>5753</v>
          </cell>
          <cell r="CN82">
            <v>1736</v>
          </cell>
          <cell r="CO82">
            <v>4017</v>
          </cell>
          <cell r="CP82">
            <v>13103959000</v>
          </cell>
          <cell r="CQ82">
            <v>10000</v>
          </cell>
          <cell r="CR82" t="str">
            <v>Todos</v>
          </cell>
          <cell r="CS82" t="str">
            <v>04</v>
          </cell>
          <cell r="CT82" t="str">
            <v>02</v>
          </cell>
        </row>
        <row r="83">
          <cell r="BM83" t="str">
            <v>05490</v>
          </cell>
          <cell r="BN83" t="str">
            <v>ANTIOQUIA</v>
          </cell>
          <cell r="BO83" t="str">
            <v>NECOCLÍ</v>
          </cell>
          <cell r="BR83">
            <v>2784</v>
          </cell>
          <cell r="BS83">
            <v>5359</v>
          </cell>
          <cell r="BT83">
            <v>1358</v>
          </cell>
          <cell r="BU83">
            <v>4001</v>
          </cell>
          <cell r="BV83">
            <v>12568963650</v>
          </cell>
          <cell r="BW83">
            <v>258</v>
          </cell>
          <cell r="BX83">
            <v>559</v>
          </cell>
          <cell r="BY83">
            <v>197</v>
          </cell>
          <cell r="BZ83">
            <v>362</v>
          </cell>
          <cell r="CA83">
            <v>1247479900</v>
          </cell>
          <cell r="CB83">
            <v>2775</v>
          </cell>
          <cell r="CC83">
            <v>5327</v>
          </cell>
          <cell r="CD83">
            <v>1690</v>
          </cell>
          <cell r="CE83">
            <v>3637</v>
          </cell>
          <cell r="CF83">
            <v>12489704150</v>
          </cell>
          <cell r="CG83">
            <v>1603</v>
          </cell>
          <cell r="CH83">
            <v>2994</v>
          </cell>
          <cell r="CI83">
            <v>714</v>
          </cell>
          <cell r="CJ83">
            <v>2280</v>
          </cell>
          <cell r="CK83">
            <v>6856040050</v>
          </cell>
          <cell r="CL83">
            <v>7420</v>
          </cell>
          <cell r="CM83">
            <v>14239</v>
          </cell>
          <cell r="CN83">
            <v>3959</v>
          </cell>
          <cell r="CO83">
            <v>10280</v>
          </cell>
          <cell r="CP83">
            <v>33162187750</v>
          </cell>
          <cell r="CQ83">
            <v>10000</v>
          </cell>
          <cell r="CR83" t="str">
            <v>Todos</v>
          </cell>
          <cell r="CS83" t="str">
            <v>04</v>
          </cell>
          <cell r="CT83" t="str">
            <v>32</v>
          </cell>
        </row>
        <row r="84">
          <cell r="BM84" t="str">
            <v>05501</v>
          </cell>
          <cell r="BN84" t="str">
            <v>ANTIOQUIA</v>
          </cell>
          <cell r="BO84" t="str">
            <v>OLAYA</v>
          </cell>
          <cell r="BR84">
            <v>17</v>
          </cell>
          <cell r="BS84">
            <v>32</v>
          </cell>
          <cell r="BT84">
            <v>5</v>
          </cell>
          <cell r="BU84">
            <v>27</v>
          </cell>
          <cell r="BV84">
            <v>64129300</v>
          </cell>
          <cell r="BW84" t="str">
            <v/>
          </cell>
          <cell r="BX84" t="str">
            <v/>
          </cell>
          <cell r="BY84" t="str">
            <v/>
          </cell>
          <cell r="BZ84" t="str">
            <v/>
          </cell>
          <cell r="CA84" t="str">
            <v/>
          </cell>
          <cell r="CB84">
            <v>95</v>
          </cell>
          <cell r="CC84">
            <v>166</v>
          </cell>
          <cell r="CD84">
            <v>37</v>
          </cell>
          <cell r="CE84">
            <v>129</v>
          </cell>
          <cell r="CF84">
            <v>318598700</v>
          </cell>
          <cell r="CG84">
            <v>80</v>
          </cell>
          <cell r="CH84">
            <v>143</v>
          </cell>
          <cell r="CI84">
            <v>31</v>
          </cell>
          <cell r="CJ84">
            <v>112</v>
          </cell>
          <cell r="CK84">
            <v>294815350</v>
          </cell>
          <cell r="CL84">
            <v>192</v>
          </cell>
          <cell r="CM84">
            <v>341</v>
          </cell>
          <cell r="CN84">
            <v>73</v>
          </cell>
          <cell r="CO84">
            <v>268</v>
          </cell>
          <cell r="CP84">
            <v>677543350</v>
          </cell>
          <cell r="CQ84">
            <v>10000</v>
          </cell>
          <cell r="CR84" t="str">
            <v>Todos</v>
          </cell>
          <cell r="CS84" t="str">
            <v>04</v>
          </cell>
          <cell r="CT84" t="str">
            <v>02</v>
          </cell>
        </row>
        <row r="85">
          <cell r="BM85" t="str">
            <v>05541</v>
          </cell>
          <cell r="BN85" t="str">
            <v>ANTIOQUIA</v>
          </cell>
          <cell r="BO85" t="str">
            <v>PEÑOL</v>
          </cell>
          <cell r="BR85">
            <v>601</v>
          </cell>
          <cell r="BS85">
            <v>919</v>
          </cell>
          <cell r="BT85">
            <v>334</v>
          </cell>
          <cell r="BU85">
            <v>585</v>
          </cell>
          <cell r="BV85">
            <v>2531956400</v>
          </cell>
          <cell r="BW85" t="str">
            <v/>
          </cell>
          <cell r="BX85" t="str">
            <v/>
          </cell>
          <cell r="BY85" t="str">
            <v/>
          </cell>
          <cell r="BZ85" t="str">
            <v/>
          </cell>
          <cell r="CA85" t="str">
            <v/>
          </cell>
          <cell r="CB85">
            <v>245</v>
          </cell>
          <cell r="CC85">
            <v>408</v>
          </cell>
          <cell r="CD85">
            <v>131</v>
          </cell>
          <cell r="CE85">
            <v>277</v>
          </cell>
          <cell r="CF85">
            <v>876295450</v>
          </cell>
          <cell r="CG85">
            <v>168</v>
          </cell>
          <cell r="CH85">
            <v>270</v>
          </cell>
          <cell r="CI85">
            <v>75</v>
          </cell>
          <cell r="CJ85">
            <v>195</v>
          </cell>
          <cell r="CK85">
            <v>570012300</v>
          </cell>
          <cell r="CL85">
            <v>1014</v>
          </cell>
          <cell r="CM85">
            <v>1597</v>
          </cell>
          <cell r="CN85">
            <v>540</v>
          </cell>
          <cell r="CO85">
            <v>1057</v>
          </cell>
          <cell r="CP85">
            <v>3978264150</v>
          </cell>
          <cell r="CQ85">
            <v>10000</v>
          </cell>
          <cell r="CR85" t="str">
            <v>Todos</v>
          </cell>
          <cell r="CS85" t="str">
            <v>04</v>
          </cell>
          <cell r="CT85" t="str">
            <v>02</v>
          </cell>
        </row>
        <row r="86">
          <cell r="BM86" t="str">
            <v>05543</v>
          </cell>
          <cell r="BN86" t="str">
            <v>ANTIOQUIA</v>
          </cell>
          <cell r="BO86" t="str">
            <v>PEQUE</v>
          </cell>
          <cell r="BR86">
            <v>1121</v>
          </cell>
          <cell r="BS86">
            <v>1938</v>
          </cell>
          <cell r="BT86">
            <v>596</v>
          </cell>
          <cell r="BU86">
            <v>1342</v>
          </cell>
          <cell r="BV86">
            <v>4813317150</v>
          </cell>
          <cell r="BW86" t="str">
            <v/>
          </cell>
          <cell r="BX86" t="str">
            <v/>
          </cell>
          <cell r="BY86" t="str">
            <v/>
          </cell>
          <cell r="BZ86" t="str">
            <v/>
          </cell>
          <cell r="CA86" t="str">
            <v/>
          </cell>
          <cell r="CB86">
            <v>72</v>
          </cell>
          <cell r="CC86">
            <v>122</v>
          </cell>
          <cell r="CD86">
            <v>47</v>
          </cell>
          <cell r="CE86">
            <v>75</v>
          </cell>
          <cell r="CF86">
            <v>302691000</v>
          </cell>
          <cell r="CG86">
            <v>62</v>
          </cell>
          <cell r="CH86">
            <v>113</v>
          </cell>
          <cell r="CI86">
            <v>30</v>
          </cell>
          <cell r="CJ86">
            <v>83</v>
          </cell>
          <cell r="CK86">
            <v>260638950</v>
          </cell>
          <cell r="CL86">
            <v>1255</v>
          </cell>
          <cell r="CM86">
            <v>2173</v>
          </cell>
          <cell r="CN86">
            <v>673</v>
          </cell>
          <cell r="CO86">
            <v>1500</v>
          </cell>
          <cell r="CP86">
            <v>5376647100</v>
          </cell>
          <cell r="CQ86">
            <v>10000</v>
          </cell>
          <cell r="CR86" t="str">
            <v>Todos</v>
          </cell>
          <cell r="CS86" t="str">
            <v>04</v>
          </cell>
          <cell r="CT86" t="str">
            <v>02</v>
          </cell>
        </row>
        <row r="87">
          <cell r="BM87" t="str">
            <v>05576</v>
          </cell>
          <cell r="BN87" t="str">
            <v>ANTIOQUIA</v>
          </cell>
          <cell r="BO87" t="str">
            <v>PUEBLORRICO</v>
          </cell>
          <cell r="BR87">
            <v>43</v>
          </cell>
          <cell r="BS87">
            <v>80</v>
          </cell>
          <cell r="BT87">
            <v>23</v>
          </cell>
          <cell r="BU87">
            <v>57</v>
          </cell>
          <cell r="BV87">
            <v>197759450</v>
          </cell>
          <cell r="BW87">
            <v>20</v>
          </cell>
          <cell r="BX87">
            <v>47</v>
          </cell>
          <cell r="BY87">
            <v>20</v>
          </cell>
          <cell r="BZ87">
            <v>27</v>
          </cell>
          <cell r="CA87">
            <v>99854400</v>
          </cell>
          <cell r="CB87">
            <v>433</v>
          </cell>
          <cell r="CC87">
            <v>746</v>
          </cell>
          <cell r="CD87">
            <v>207</v>
          </cell>
          <cell r="CE87">
            <v>539</v>
          </cell>
          <cell r="CF87">
            <v>1546644900</v>
          </cell>
          <cell r="CG87">
            <v>1</v>
          </cell>
          <cell r="CH87">
            <v>3</v>
          </cell>
          <cell r="CI87">
            <v>1</v>
          </cell>
          <cell r="CJ87">
            <v>2</v>
          </cell>
          <cell r="CK87">
            <v>3956750</v>
          </cell>
          <cell r="CL87">
            <v>497</v>
          </cell>
          <cell r="CM87">
            <v>876</v>
          </cell>
          <cell r="CN87">
            <v>251</v>
          </cell>
          <cell r="CO87">
            <v>625</v>
          </cell>
          <cell r="CP87">
            <v>1848215500</v>
          </cell>
          <cell r="CQ87">
            <v>10000</v>
          </cell>
          <cell r="CR87" t="str">
            <v>Todos</v>
          </cell>
          <cell r="CS87" t="str">
            <v>04</v>
          </cell>
          <cell r="CT87" t="str">
            <v>02</v>
          </cell>
        </row>
        <row r="88">
          <cell r="BM88" t="str">
            <v>05579</v>
          </cell>
          <cell r="BN88" t="str">
            <v>ANTIOQUIA</v>
          </cell>
          <cell r="BO88" t="str">
            <v>PUERTO BERRÍO</v>
          </cell>
          <cell r="BR88">
            <v>447</v>
          </cell>
          <cell r="BS88">
            <v>757</v>
          </cell>
          <cell r="BT88">
            <v>224</v>
          </cell>
          <cell r="BU88">
            <v>533</v>
          </cell>
          <cell r="BV88">
            <v>1974581850</v>
          </cell>
          <cell r="BW88" t="str">
            <v/>
          </cell>
          <cell r="BX88" t="str">
            <v/>
          </cell>
          <cell r="BY88" t="str">
            <v/>
          </cell>
          <cell r="BZ88" t="str">
            <v/>
          </cell>
          <cell r="CA88" t="str">
            <v/>
          </cell>
          <cell r="CB88">
            <v>1954</v>
          </cell>
          <cell r="CC88">
            <v>3325</v>
          </cell>
          <cell r="CD88">
            <v>951</v>
          </cell>
          <cell r="CE88">
            <v>2374</v>
          </cell>
          <cell r="CF88">
            <v>6930849450</v>
          </cell>
          <cell r="CG88">
            <v>843</v>
          </cell>
          <cell r="CH88">
            <v>1389</v>
          </cell>
          <cell r="CI88">
            <v>308</v>
          </cell>
          <cell r="CJ88">
            <v>1081</v>
          </cell>
          <cell r="CK88">
            <v>2876499950</v>
          </cell>
          <cell r="CL88">
            <v>3244</v>
          </cell>
          <cell r="CM88">
            <v>5471</v>
          </cell>
          <cell r="CN88">
            <v>1483</v>
          </cell>
          <cell r="CO88">
            <v>3988</v>
          </cell>
          <cell r="CP88">
            <v>11781931250</v>
          </cell>
          <cell r="CQ88">
            <v>10000</v>
          </cell>
          <cell r="CR88" t="str">
            <v>Todos</v>
          </cell>
          <cell r="CS88" t="str">
            <v>04</v>
          </cell>
          <cell r="CT88" t="str">
            <v>21</v>
          </cell>
        </row>
        <row r="89">
          <cell r="BM89" t="str">
            <v>05585</v>
          </cell>
          <cell r="BN89" t="str">
            <v>ANTIOQUIA</v>
          </cell>
          <cell r="BO89" t="str">
            <v>PUERTO NARE</v>
          </cell>
          <cell r="BR89">
            <v>147</v>
          </cell>
          <cell r="BS89">
            <v>253</v>
          </cell>
          <cell r="BT89">
            <v>71</v>
          </cell>
          <cell r="BU89">
            <v>182</v>
          </cell>
          <cell r="BV89">
            <v>626324450</v>
          </cell>
          <cell r="BW89" t="str">
            <v/>
          </cell>
          <cell r="BX89" t="str">
            <v/>
          </cell>
          <cell r="BY89" t="str">
            <v/>
          </cell>
          <cell r="BZ89" t="str">
            <v/>
          </cell>
          <cell r="CA89" t="str">
            <v/>
          </cell>
          <cell r="CB89">
            <v>471</v>
          </cell>
          <cell r="CC89">
            <v>818</v>
          </cell>
          <cell r="CD89">
            <v>231</v>
          </cell>
          <cell r="CE89">
            <v>587</v>
          </cell>
          <cell r="CF89">
            <v>1658810300</v>
          </cell>
          <cell r="CG89">
            <v>259</v>
          </cell>
          <cell r="CH89">
            <v>465</v>
          </cell>
          <cell r="CI89">
            <v>99</v>
          </cell>
          <cell r="CJ89">
            <v>366</v>
          </cell>
          <cell r="CK89">
            <v>919108050</v>
          </cell>
          <cell r="CL89">
            <v>877</v>
          </cell>
          <cell r="CM89">
            <v>1536</v>
          </cell>
          <cell r="CN89">
            <v>401</v>
          </cell>
          <cell r="CO89">
            <v>1135</v>
          </cell>
          <cell r="CP89">
            <v>3204242800</v>
          </cell>
          <cell r="CQ89">
            <v>10000</v>
          </cell>
          <cell r="CR89" t="str">
            <v>Todos</v>
          </cell>
          <cell r="CS89" t="str">
            <v>04</v>
          </cell>
          <cell r="CT89" t="str">
            <v>21</v>
          </cell>
        </row>
        <row r="90">
          <cell r="BM90" t="str">
            <v>05591</v>
          </cell>
          <cell r="BN90" t="str">
            <v>ANTIOQUIA</v>
          </cell>
          <cell r="BO90" t="str">
            <v>PUERTO TRIUNFO</v>
          </cell>
          <cell r="BR90">
            <v>527</v>
          </cell>
          <cell r="BS90">
            <v>834</v>
          </cell>
          <cell r="BT90">
            <v>267</v>
          </cell>
          <cell r="BU90">
            <v>567</v>
          </cell>
          <cell r="BV90">
            <v>2236589550</v>
          </cell>
          <cell r="BW90" t="str">
            <v/>
          </cell>
          <cell r="BX90" t="str">
            <v/>
          </cell>
          <cell r="BY90" t="str">
            <v/>
          </cell>
          <cell r="BZ90" t="str">
            <v/>
          </cell>
          <cell r="CA90" t="str">
            <v/>
          </cell>
          <cell r="CB90">
            <v>725</v>
          </cell>
          <cell r="CC90">
            <v>1173</v>
          </cell>
          <cell r="CD90">
            <v>360</v>
          </cell>
          <cell r="CE90">
            <v>813</v>
          </cell>
          <cell r="CF90">
            <v>2865055350</v>
          </cell>
          <cell r="CG90">
            <v>286</v>
          </cell>
          <cell r="CH90">
            <v>457</v>
          </cell>
          <cell r="CI90">
            <v>109</v>
          </cell>
          <cell r="CJ90">
            <v>348</v>
          </cell>
          <cell r="CK90">
            <v>1059207100</v>
          </cell>
          <cell r="CL90">
            <v>1538</v>
          </cell>
          <cell r="CM90">
            <v>2464</v>
          </cell>
          <cell r="CN90">
            <v>736</v>
          </cell>
          <cell r="CO90">
            <v>1728</v>
          </cell>
          <cell r="CP90">
            <v>6160852000</v>
          </cell>
          <cell r="CQ90">
            <v>10000</v>
          </cell>
          <cell r="CR90" t="str">
            <v>Todos</v>
          </cell>
          <cell r="CS90" t="str">
            <v>04</v>
          </cell>
          <cell r="CT90" t="str">
            <v>02</v>
          </cell>
        </row>
        <row r="91">
          <cell r="BM91" t="str">
            <v>05604</v>
          </cell>
          <cell r="BN91" t="str">
            <v>ANTIOQUIA</v>
          </cell>
          <cell r="BO91" t="str">
            <v>REMEDIOS</v>
          </cell>
          <cell r="BR91">
            <v>477</v>
          </cell>
          <cell r="BS91">
            <v>834</v>
          </cell>
          <cell r="BT91">
            <v>244</v>
          </cell>
          <cell r="BU91">
            <v>590</v>
          </cell>
          <cell r="BV91">
            <v>2085606050</v>
          </cell>
          <cell r="BW91" t="str">
            <v/>
          </cell>
          <cell r="BX91" t="str">
            <v/>
          </cell>
          <cell r="BY91" t="str">
            <v/>
          </cell>
          <cell r="BZ91" t="str">
            <v/>
          </cell>
          <cell r="CA91" t="str">
            <v/>
          </cell>
          <cell r="CB91">
            <v>1224</v>
          </cell>
          <cell r="CC91">
            <v>2052</v>
          </cell>
          <cell r="CD91">
            <v>617</v>
          </cell>
          <cell r="CE91">
            <v>1435</v>
          </cell>
          <cell r="CF91">
            <v>4913062100</v>
          </cell>
          <cell r="CG91">
            <v>697</v>
          </cell>
          <cell r="CH91">
            <v>1193</v>
          </cell>
          <cell r="CI91">
            <v>263</v>
          </cell>
          <cell r="CJ91">
            <v>930</v>
          </cell>
          <cell r="CK91">
            <v>2687443700</v>
          </cell>
          <cell r="CL91">
            <v>2398</v>
          </cell>
          <cell r="CM91">
            <v>4079</v>
          </cell>
          <cell r="CN91">
            <v>1124</v>
          </cell>
          <cell r="CO91">
            <v>2955</v>
          </cell>
          <cell r="CP91">
            <v>9686111850</v>
          </cell>
          <cell r="CQ91">
            <v>10000</v>
          </cell>
          <cell r="CR91" t="str">
            <v>Todos</v>
          </cell>
          <cell r="CS91" t="str">
            <v>04</v>
          </cell>
          <cell r="CT91" t="str">
            <v>02</v>
          </cell>
        </row>
        <row r="92">
          <cell r="BM92" t="str">
            <v>05607</v>
          </cell>
          <cell r="BN92" t="str">
            <v>ANTIOQUIA</v>
          </cell>
          <cell r="BO92" t="str">
            <v>RETIRO</v>
          </cell>
          <cell r="BR92">
            <v>331</v>
          </cell>
          <cell r="BS92">
            <v>540</v>
          </cell>
          <cell r="BT92">
            <v>163</v>
          </cell>
          <cell r="BU92">
            <v>377</v>
          </cell>
          <cell r="BV92">
            <v>1377353350</v>
          </cell>
          <cell r="BW92" t="str">
            <v/>
          </cell>
          <cell r="BX92" t="str">
            <v/>
          </cell>
          <cell r="BY92" t="str">
            <v/>
          </cell>
          <cell r="BZ92" t="str">
            <v/>
          </cell>
          <cell r="CA92" t="str">
            <v/>
          </cell>
          <cell r="CB92">
            <v>154</v>
          </cell>
          <cell r="CC92">
            <v>255</v>
          </cell>
          <cell r="CD92">
            <v>82</v>
          </cell>
          <cell r="CE92">
            <v>173</v>
          </cell>
          <cell r="CF92">
            <v>537422100</v>
          </cell>
          <cell r="CG92">
            <v>35</v>
          </cell>
          <cell r="CH92">
            <v>58</v>
          </cell>
          <cell r="CI92">
            <v>13</v>
          </cell>
          <cell r="CJ92">
            <v>45</v>
          </cell>
          <cell r="CK92">
            <v>113757300</v>
          </cell>
          <cell r="CL92">
            <v>520</v>
          </cell>
          <cell r="CM92">
            <v>853</v>
          </cell>
          <cell r="CN92">
            <v>258</v>
          </cell>
          <cell r="CO92">
            <v>595</v>
          </cell>
          <cell r="CP92">
            <v>2028532750</v>
          </cell>
          <cell r="CQ92">
            <v>10000</v>
          </cell>
          <cell r="CR92" t="str">
            <v>Todos</v>
          </cell>
          <cell r="CS92" t="str">
            <v>04</v>
          </cell>
          <cell r="CT92" t="str">
            <v>02</v>
          </cell>
        </row>
        <row r="93">
          <cell r="BM93" t="str">
            <v>05615</v>
          </cell>
          <cell r="BN93" t="str">
            <v>ANTIOQUIA</v>
          </cell>
          <cell r="BO93" t="str">
            <v>RIONEGRO</v>
          </cell>
          <cell r="BR93">
            <v>1490</v>
          </cell>
          <cell r="BS93">
            <v>2267</v>
          </cell>
          <cell r="BT93">
            <v>668</v>
          </cell>
          <cell r="BU93">
            <v>1599</v>
          </cell>
          <cell r="BV93">
            <v>5989470300</v>
          </cell>
          <cell r="BW93" t="str">
            <v/>
          </cell>
          <cell r="BX93" t="str">
            <v/>
          </cell>
          <cell r="BY93" t="str">
            <v/>
          </cell>
          <cell r="BZ93" t="str">
            <v/>
          </cell>
          <cell r="CA93" t="str">
            <v/>
          </cell>
          <cell r="CB93">
            <v>477</v>
          </cell>
          <cell r="CC93">
            <v>757</v>
          </cell>
          <cell r="CD93">
            <v>223</v>
          </cell>
          <cell r="CE93">
            <v>534</v>
          </cell>
          <cell r="CF93">
            <v>1636229000</v>
          </cell>
          <cell r="CG93">
            <v>76</v>
          </cell>
          <cell r="CH93">
            <v>127</v>
          </cell>
          <cell r="CI93">
            <v>32</v>
          </cell>
          <cell r="CJ93">
            <v>95</v>
          </cell>
          <cell r="CK93">
            <v>245484200</v>
          </cell>
          <cell r="CL93">
            <v>2043</v>
          </cell>
          <cell r="CM93">
            <v>3151</v>
          </cell>
          <cell r="CN93">
            <v>923</v>
          </cell>
          <cell r="CO93">
            <v>2228</v>
          </cell>
          <cell r="CP93">
            <v>7871183500</v>
          </cell>
          <cell r="CQ93">
            <v>10000</v>
          </cell>
          <cell r="CR93" t="str">
            <v>Todos</v>
          </cell>
          <cell r="CS93" t="str">
            <v>04</v>
          </cell>
          <cell r="CT93" t="str">
            <v>02</v>
          </cell>
        </row>
        <row r="94">
          <cell r="BM94" t="str">
            <v>05628</v>
          </cell>
          <cell r="BN94" t="str">
            <v>ANTIOQUIA</v>
          </cell>
          <cell r="BO94" t="str">
            <v>SABANALARGA</v>
          </cell>
          <cell r="BR94">
            <v>329</v>
          </cell>
          <cell r="BS94">
            <v>533</v>
          </cell>
          <cell r="BT94">
            <v>230</v>
          </cell>
          <cell r="BU94">
            <v>303</v>
          </cell>
          <cell r="BV94">
            <v>1521045950</v>
          </cell>
          <cell r="BW94" t="str">
            <v/>
          </cell>
          <cell r="BX94" t="str">
            <v/>
          </cell>
          <cell r="BY94" t="str">
            <v/>
          </cell>
          <cell r="BZ94" t="str">
            <v/>
          </cell>
          <cell r="CA94" t="str">
            <v/>
          </cell>
          <cell r="CB94">
            <v>655</v>
          </cell>
          <cell r="CC94">
            <v>1157</v>
          </cell>
          <cell r="CD94">
            <v>387</v>
          </cell>
          <cell r="CE94">
            <v>770</v>
          </cell>
          <cell r="CF94">
            <v>2829950400</v>
          </cell>
          <cell r="CG94">
            <v>313</v>
          </cell>
          <cell r="CH94">
            <v>599</v>
          </cell>
          <cell r="CI94">
            <v>142</v>
          </cell>
          <cell r="CJ94">
            <v>457</v>
          </cell>
          <cell r="CK94">
            <v>1385114350</v>
          </cell>
          <cell r="CL94">
            <v>1297</v>
          </cell>
          <cell r="CM94">
            <v>2289</v>
          </cell>
          <cell r="CN94">
            <v>759</v>
          </cell>
          <cell r="CO94">
            <v>1530</v>
          </cell>
          <cell r="CP94">
            <v>5736110700</v>
          </cell>
          <cell r="CQ94">
            <v>10000</v>
          </cell>
          <cell r="CR94" t="str">
            <v>Todos</v>
          </cell>
          <cell r="CS94" t="str">
            <v>04</v>
          </cell>
          <cell r="CT94" t="str">
            <v>02</v>
          </cell>
        </row>
        <row r="95">
          <cell r="BM95" t="str">
            <v>05631</v>
          </cell>
          <cell r="BN95" t="str">
            <v>ANTIOQUIA</v>
          </cell>
          <cell r="BO95" t="str">
            <v>SABANETA</v>
          </cell>
          <cell r="BR95">
            <v>165</v>
          </cell>
          <cell r="BS95">
            <v>244</v>
          </cell>
          <cell r="BT95">
            <v>67</v>
          </cell>
          <cell r="BU95">
            <v>177</v>
          </cell>
          <cell r="BV95">
            <v>680776200</v>
          </cell>
          <cell r="BW95" t="str">
            <v/>
          </cell>
          <cell r="BX95" t="str">
            <v/>
          </cell>
          <cell r="BY95" t="str">
            <v/>
          </cell>
          <cell r="BZ95" t="str">
            <v/>
          </cell>
          <cell r="CA95" t="str">
            <v/>
          </cell>
          <cell r="CB95">
            <v>53</v>
          </cell>
          <cell r="CC95">
            <v>80</v>
          </cell>
          <cell r="CD95">
            <v>23</v>
          </cell>
          <cell r="CE95">
            <v>57</v>
          </cell>
          <cell r="CF95">
            <v>169098650</v>
          </cell>
          <cell r="CG95">
            <v>3</v>
          </cell>
          <cell r="CH95">
            <v>6</v>
          </cell>
          <cell r="CI95">
            <v>2</v>
          </cell>
          <cell r="CJ95">
            <v>4</v>
          </cell>
          <cell r="CK95">
            <v>10059450</v>
          </cell>
          <cell r="CL95">
            <v>221</v>
          </cell>
          <cell r="CM95">
            <v>330</v>
          </cell>
          <cell r="CN95">
            <v>92</v>
          </cell>
          <cell r="CO95">
            <v>238</v>
          </cell>
          <cell r="CP95">
            <v>859934300</v>
          </cell>
          <cell r="CQ95">
            <v>10000</v>
          </cell>
          <cell r="CR95" t="str">
            <v>Todos</v>
          </cell>
          <cell r="CS95" t="str">
            <v>04</v>
          </cell>
          <cell r="CT95" t="str">
            <v>02</v>
          </cell>
        </row>
        <row r="96">
          <cell r="BM96" t="str">
            <v>05642</v>
          </cell>
          <cell r="BN96" t="str">
            <v>ANTIOQUIA</v>
          </cell>
          <cell r="BO96" t="str">
            <v>SALGAR</v>
          </cell>
          <cell r="BR96">
            <v>358</v>
          </cell>
          <cell r="BS96">
            <v>580</v>
          </cell>
          <cell r="BT96">
            <v>181</v>
          </cell>
          <cell r="BU96">
            <v>399</v>
          </cell>
          <cell r="BV96">
            <v>1488994300</v>
          </cell>
          <cell r="BW96" t="str">
            <v/>
          </cell>
          <cell r="BX96" t="str">
            <v/>
          </cell>
          <cell r="BY96" t="str">
            <v/>
          </cell>
          <cell r="BZ96" t="str">
            <v/>
          </cell>
          <cell r="CA96" t="str">
            <v/>
          </cell>
          <cell r="CB96">
            <v>1032</v>
          </cell>
          <cell r="CC96">
            <v>1748</v>
          </cell>
          <cell r="CD96">
            <v>541</v>
          </cell>
          <cell r="CE96">
            <v>1207</v>
          </cell>
          <cell r="CF96">
            <v>4032036700</v>
          </cell>
          <cell r="CG96">
            <v>180</v>
          </cell>
          <cell r="CH96">
            <v>329</v>
          </cell>
          <cell r="CI96">
            <v>68</v>
          </cell>
          <cell r="CJ96">
            <v>261</v>
          </cell>
          <cell r="CK96">
            <v>687944300</v>
          </cell>
          <cell r="CL96">
            <v>1570</v>
          </cell>
          <cell r="CM96">
            <v>2657</v>
          </cell>
          <cell r="CN96">
            <v>790</v>
          </cell>
          <cell r="CO96">
            <v>1867</v>
          </cell>
          <cell r="CP96">
            <v>6208975300</v>
          </cell>
          <cell r="CQ96">
            <v>10000</v>
          </cell>
          <cell r="CR96" t="str">
            <v>Todos</v>
          </cell>
          <cell r="CS96" t="str">
            <v>04</v>
          </cell>
          <cell r="CT96" t="str">
            <v>02</v>
          </cell>
        </row>
        <row r="97">
          <cell r="BM97" t="str">
            <v>05647</v>
          </cell>
          <cell r="BN97" t="str">
            <v>ANTIOQUIA</v>
          </cell>
          <cell r="BO97" t="str">
            <v>SAN ANDRÉS DE CUERQUÍA</v>
          </cell>
          <cell r="BR97">
            <v>108</v>
          </cell>
          <cell r="BS97">
            <v>184</v>
          </cell>
          <cell r="BT97">
            <v>62</v>
          </cell>
          <cell r="BU97">
            <v>122</v>
          </cell>
          <cell r="BV97">
            <v>506141700</v>
          </cell>
          <cell r="BW97" t="str">
            <v/>
          </cell>
          <cell r="BX97" t="str">
            <v/>
          </cell>
          <cell r="BY97" t="str">
            <v/>
          </cell>
          <cell r="BZ97" t="str">
            <v/>
          </cell>
          <cell r="CA97" t="str">
            <v/>
          </cell>
          <cell r="CB97">
            <v>313</v>
          </cell>
          <cell r="CC97">
            <v>571</v>
          </cell>
          <cell r="CD97">
            <v>184</v>
          </cell>
          <cell r="CE97">
            <v>387</v>
          </cell>
          <cell r="CF97">
            <v>1226579250</v>
          </cell>
          <cell r="CG97">
            <v>224</v>
          </cell>
          <cell r="CH97">
            <v>402</v>
          </cell>
          <cell r="CI97">
            <v>107</v>
          </cell>
          <cell r="CJ97">
            <v>295</v>
          </cell>
          <cell r="CK97">
            <v>810949700</v>
          </cell>
          <cell r="CL97">
            <v>645</v>
          </cell>
          <cell r="CM97">
            <v>1157</v>
          </cell>
          <cell r="CN97">
            <v>353</v>
          </cell>
          <cell r="CO97">
            <v>804</v>
          </cell>
          <cell r="CP97">
            <v>2543670650</v>
          </cell>
          <cell r="CQ97">
            <v>10000</v>
          </cell>
          <cell r="CR97" t="str">
            <v>Todos</v>
          </cell>
          <cell r="CS97" t="str">
            <v>04</v>
          </cell>
          <cell r="CT97" t="str">
            <v>02</v>
          </cell>
        </row>
        <row r="98">
          <cell r="BM98" t="str">
            <v>05649</v>
          </cell>
          <cell r="BN98" t="str">
            <v>ANTIOQUIA</v>
          </cell>
          <cell r="BO98" t="str">
            <v>SAN CARLOS</v>
          </cell>
          <cell r="BR98">
            <v>1854</v>
          </cell>
          <cell r="BS98">
            <v>2997</v>
          </cell>
          <cell r="BT98">
            <v>902</v>
          </cell>
          <cell r="BU98">
            <v>2095</v>
          </cell>
          <cell r="BV98">
            <v>7897660900</v>
          </cell>
          <cell r="BW98" t="str">
            <v/>
          </cell>
          <cell r="BX98" t="str">
            <v/>
          </cell>
          <cell r="BY98" t="str">
            <v/>
          </cell>
          <cell r="BZ98" t="str">
            <v/>
          </cell>
          <cell r="CA98" t="str">
            <v/>
          </cell>
          <cell r="CB98">
            <v>77</v>
          </cell>
          <cell r="CC98">
            <v>128</v>
          </cell>
          <cell r="CD98">
            <v>51</v>
          </cell>
          <cell r="CE98">
            <v>77</v>
          </cell>
          <cell r="CF98">
            <v>300313550</v>
          </cell>
          <cell r="CG98">
            <v>70</v>
          </cell>
          <cell r="CH98">
            <v>115</v>
          </cell>
          <cell r="CI98">
            <v>39</v>
          </cell>
          <cell r="CJ98">
            <v>76</v>
          </cell>
          <cell r="CK98">
            <v>257399950</v>
          </cell>
          <cell r="CL98">
            <v>2001</v>
          </cell>
          <cell r="CM98">
            <v>3240</v>
          </cell>
          <cell r="CN98">
            <v>992</v>
          </cell>
          <cell r="CO98">
            <v>2248</v>
          </cell>
          <cell r="CP98">
            <v>8455374400</v>
          </cell>
          <cell r="CQ98">
            <v>10000</v>
          </cell>
          <cell r="CR98" t="str">
            <v>Todos</v>
          </cell>
          <cell r="CS98" t="str">
            <v>04</v>
          </cell>
          <cell r="CT98" t="str">
            <v>02</v>
          </cell>
        </row>
        <row r="99">
          <cell r="BM99" t="str">
            <v>05652</v>
          </cell>
          <cell r="BN99" t="str">
            <v>ANTIOQUIA</v>
          </cell>
          <cell r="BO99" t="str">
            <v>SAN FRANCISCO</v>
          </cell>
          <cell r="BR99">
            <v>880</v>
          </cell>
          <cell r="BS99">
            <v>1422</v>
          </cell>
          <cell r="BT99">
            <v>466</v>
          </cell>
          <cell r="BU99">
            <v>956</v>
          </cell>
          <cell r="BV99">
            <v>3688521700</v>
          </cell>
          <cell r="BW99" t="str">
            <v/>
          </cell>
          <cell r="BX99" t="str">
            <v/>
          </cell>
          <cell r="BY99" t="str">
            <v/>
          </cell>
          <cell r="BZ99" t="str">
            <v/>
          </cell>
          <cell r="CA99" t="str">
            <v/>
          </cell>
          <cell r="CB99">
            <v>32</v>
          </cell>
          <cell r="CC99">
            <v>44</v>
          </cell>
          <cell r="CD99">
            <v>26</v>
          </cell>
          <cell r="CE99">
            <v>18</v>
          </cell>
          <cell r="CF99">
            <v>138510700</v>
          </cell>
          <cell r="CG99">
            <v>23</v>
          </cell>
          <cell r="CH99">
            <v>38</v>
          </cell>
          <cell r="CI99">
            <v>13</v>
          </cell>
          <cell r="CJ99">
            <v>25</v>
          </cell>
          <cell r="CK99">
            <v>101281650</v>
          </cell>
          <cell r="CL99">
            <v>935</v>
          </cell>
          <cell r="CM99">
            <v>1504</v>
          </cell>
          <cell r="CN99">
            <v>505</v>
          </cell>
          <cell r="CO99">
            <v>999</v>
          </cell>
          <cell r="CP99">
            <v>3928314050</v>
          </cell>
          <cell r="CQ99">
            <v>10000</v>
          </cell>
          <cell r="CR99" t="str">
            <v>Todos</v>
          </cell>
          <cell r="CS99" t="str">
            <v>04</v>
          </cell>
          <cell r="CT99" t="str">
            <v>02</v>
          </cell>
        </row>
        <row r="100">
          <cell r="BM100" t="str">
            <v>05656</v>
          </cell>
          <cell r="BN100" t="str">
            <v>ANTIOQUIA</v>
          </cell>
          <cell r="BO100" t="str">
            <v>SAN JERÓNIMO</v>
          </cell>
          <cell r="BR100">
            <v>85</v>
          </cell>
          <cell r="BS100">
            <v>131</v>
          </cell>
          <cell r="BT100">
            <v>39</v>
          </cell>
          <cell r="BU100">
            <v>92</v>
          </cell>
          <cell r="BV100">
            <v>340508550</v>
          </cell>
          <cell r="BW100" t="str">
            <v/>
          </cell>
          <cell r="BX100" t="str">
            <v/>
          </cell>
          <cell r="BY100" t="str">
            <v/>
          </cell>
          <cell r="BZ100" t="str">
            <v/>
          </cell>
          <cell r="CA100" t="str">
            <v/>
          </cell>
          <cell r="CB100">
            <v>303</v>
          </cell>
          <cell r="CC100">
            <v>508</v>
          </cell>
          <cell r="CD100">
            <v>121</v>
          </cell>
          <cell r="CE100">
            <v>387</v>
          </cell>
          <cell r="CF100">
            <v>1006560350</v>
          </cell>
          <cell r="CG100">
            <v>205</v>
          </cell>
          <cell r="CH100">
            <v>337</v>
          </cell>
          <cell r="CI100">
            <v>66</v>
          </cell>
          <cell r="CJ100">
            <v>271</v>
          </cell>
          <cell r="CK100">
            <v>639522250</v>
          </cell>
          <cell r="CL100">
            <v>593</v>
          </cell>
          <cell r="CM100">
            <v>976</v>
          </cell>
          <cell r="CN100">
            <v>226</v>
          </cell>
          <cell r="CO100">
            <v>750</v>
          </cell>
          <cell r="CP100">
            <v>1986591150</v>
          </cell>
          <cell r="CQ100">
            <v>10000</v>
          </cell>
          <cell r="CR100" t="str">
            <v>Todos</v>
          </cell>
          <cell r="CS100" t="str">
            <v>04</v>
          </cell>
          <cell r="CT100" t="str">
            <v>02</v>
          </cell>
        </row>
        <row r="101">
          <cell r="BM101" t="str">
            <v>05658</v>
          </cell>
          <cell r="BN101" t="str">
            <v>ANTIOQUIA</v>
          </cell>
          <cell r="BO101" t="str">
            <v>SAN JOSÉ DE LA MONTAÑA</v>
          </cell>
          <cell r="BR101">
            <v>34</v>
          </cell>
          <cell r="BS101">
            <v>51</v>
          </cell>
          <cell r="BT101">
            <v>18</v>
          </cell>
          <cell r="BU101">
            <v>33</v>
          </cell>
          <cell r="BV101">
            <v>146997400</v>
          </cell>
          <cell r="BW101" t="str">
            <v/>
          </cell>
          <cell r="BX101" t="str">
            <v/>
          </cell>
          <cell r="BY101" t="str">
            <v/>
          </cell>
          <cell r="BZ101" t="str">
            <v/>
          </cell>
          <cell r="CA101" t="str">
            <v/>
          </cell>
          <cell r="CB101">
            <v>93</v>
          </cell>
          <cell r="CC101">
            <v>165</v>
          </cell>
          <cell r="CD101">
            <v>51</v>
          </cell>
          <cell r="CE101">
            <v>114</v>
          </cell>
          <cell r="CF101">
            <v>338190950</v>
          </cell>
          <cell r="CG101">
            <v>53</v>
          </cell>
          <cell r="CH101">
            <v>85</v>
          </cell>
          <cell r="CI101">
            <v>23</v>
          </cell>
          <cell r="CJ101">
            <v>62</v>
          </cell>
          <cell r="CK101">
            <v>175690550</v>
          </cell>
          <cell r="CL101">
            <v>180</v>
          </cell>
          <cell r="CM101">
            <v>301</v>
          </cell>
          <cell r="CN101">
            <v>92</v>
          </cell>
          <cell r="CO101">
            <v>209</v>
          </cell>
          <cell r="CP101">
            <v>660878900</v>
          </cell>
          <cell r="CQ101">
            <v>10000</v>
          </cell>
          <cell r="CR101" t="str">
            <v>Todos</v>
          </cell>
          <cell r="CS101" t="str">
            <v>04</v>
          </cell>
          <cell r="CT101" t="str">
            <v>02</v>
          </cell>
        </row>
        <row r="102">
          <cell r="BM102" t="str">
            <v>05659</v>
          </cell>
          <cell r="BN102" t="str">
            <v>ANTIOQUIA</v>
          </cell>
          <cell r="BO102" t="str">
            <v>SAN JUAN DE URABÁ</v>
          </cell>
          <cell r="BR102">
            <v>1181</v>
          </cell>
          <cell r="BS102">
            <v>2245</v>
          </cell>
          <cell r="BT102">
            <v>534</v>
          </cell>
          <cell r="BU102">
            <v>1711</v>
          </cell>
          <cell r="BV102">
            <v>5075147550</v>
          </cell>
          <cell r="BW102" t="str">
            <v/>
          </cell>
          <cell r="BX102" t="str">
            <v/>
          </cell>
          <cell r="BY102" t="str">
            <v/>
          </cell>
          <cell r="BZ102" t="str">
            <v/>
          </cell>
          <cell r="CA102" t="str">
            <v/>
          </cell>
          <cell r="CB102">
            <v>1433</v>
          </cell>
          <cell r="CC102">
            <v>2610</v>
          </cell>
          <cell r="CD102">
            <v>840</v>
          </cell>
          <cell r="CE102">
            <v>1770</v>
          </cell>
          <cell r="CF102">
            <v>6112313400</v>
          </cell>
          <cell r="CG102">
            <v>768</v>
          </cell>
          <cell r="CH102">
            <v>1437</v>
          </cell>
          <cell r="CI102">
            <v>292</v>
          </cell>
          <cell r="CJ102">
            <v>1145</v>
          </cell>
          <cell r="CK102">
            <v>3118569450</v>
          </cell>
          <cell r="CL102">
            <v>3382</v>
          </cell>
          <cell r="CM102">
            <v>6292</v>
          </cell>
          <cell r="CN102">
            <v>1666</v>
          </cell>
          <cell r="CO102">
            <v>4626</v>
          </cell>
          <cell r="CP102">
            <v>14306030400</v>
          </cell>
          <cell r="CQ102">
            <v>10000</v>
          </cell>
          <cell r="CR102" t="str">
            <v>Todos</v>
          </cell>
          <cell r="CS102" t="str">
            <v>04</v>
          </cell>
          <cell r="CT102" t="str">
            <v>32</v>
          </cell>
        </row>
        <row r="103">
          <cell r="BM103" t="str">
            <v>05660</v>
          </cell>
          <cell r="BN103" t="str">
            <v>ANTIOQUIA</v>
          </cell>
          <cell r="BO103" t="str">
            <v>SAN LUIS</v>
          </cell>
          <cell r="BR103">
            <v>1900</v>
          </cell>
          <cell r="BS103">
            <v>2999</v>
          </cell>
          <cell r="BT103">
            <v>1047</v>
          </cell>
          <cell r="BU103">
            <v>1952</v>
          </cell>
          <cell r="BV103">
            <v>7870920250</v>
          </cell>
          <cell r="BW103" t="str">
            <v/>
          </cell>
          <cell r="BX103" t="str">
            <v/>
          </cell>
          <cell r="BY103" t="str">
            <v/>
          </cell>
          <cell r="BZ103" t="str">
            <v/>
          </cell>
          <cell r="CA103" t="str">
            <v/>
          </cell>
          <cell r="CB103">
            <v>138</v>
          </cell>
          <cell r="CC103">
            <v>215</v>
          </cell>
          <cell r="CD103">
            <v>77</v>
          </cell>
          <cell r="CE103">
            <v>138</v>
          </cell>
          <cell r="CF103">
            <v>482868050</v>
          </cell>
          <cell r="CG103">
            <v>63</v>
          </cell>
          <cell r="CH103">
            <v>99</v>
          </cell>
          <cell r="CI103">
            <v>29</v>
          </cell>
          <cell r="CJ103">
            <v>70</v>
          </cell>
          <cell r="CK103">
            <v>211363000</v>
          </cell>
          <cell r="CL103">
            <v>2101</v>
          </cell>
          <cell r="CM103">
            <v>3313</v>
          </cell>
          <cell r="CN103">
            <v>1153</v>
          </cell>
          <cell r="CO103">
            <v>2160</v>
          </cell>
          <cell r="CP103">
            <v>8565151300</v>
          </cell>
          <cell r="CQ103">
            <v>10000</v>
          </cell>
          <cell r="CR103" t="str">
            <v>Todos</v>
          </cell>
          <cell r="CS103" t="str">
            <v>04</v>
          </cell>
          <cell r="CT103" t="str">
            <v>02</v>
          </cell>
        </row>
        <row r="104">
          <cell r="BM104" t="str">
            <v>05664</v>
          </cell>
          <cell r="BN104" t="str">
            <v>ANTIOQUIA</v>
          </cell>
          <cell r="BO104" t="str">
            <v>SAN PEDRO DE LOS MILAGROS</v>
          </cell>
          <cell r="BR104">
            <v>179</v>
          </cell>
          <cell r="BS104">
            <v>293</v>
          </cell>
          <cell r="BT104">
            <v>86</v>
          </cell>
          <cell r="BU104">
            <v>207</v>
          </cell>
          <cell r="BV104">
            <v>816111800</v>
          </cell>
          <cell r="BW104" t="str">
            <v/>
          </cell>
          <cell r="BX104" t="str">
            <v/>
          </cell>
          <cell r="BY104" t="str">
            <v/>
          </cell>
          <cell r="BZ104" t="str">
            <v/>
          </cell>
          <cell r="CA104" t="str">
            <v/>
          </cell>
          <cell r="CB104">
            <v>354</v>
          </cell>
          <cell r="CC104">
            <v>629</v>
          </cell>
          <cell r="CD104">
            <v>171</v>
          </cell>
          <cell r="CE104">
            <v>458</v>
          </cell>
          <cell r="CF104">
            <v>1274565800</v>
          </cell>
          <cell r="CG104">
            <v>222</v>
          </cell>
          <cell r="CH104">
            <v>376</v>
          </cell>
          <cell r="CI104">
            <v>80</v>
          </cell>
          <cell r="CJ104">
            <v>296</v>
          </cell>
          <cell r="CK104">
            <v>753137850</v>
          </cell>
          <cell r="CL104">
            <v>755</v>
          </cell>
          <cell r="CM104">
            <v>1298</v>
          </cell>
          <cell r="CN104">
            <v>337</v>
          </cell>
          <cell r="CO104">
            <v>961</v>
          </cell>
          <cell r="CP104">
            <v>2843815450</v>
          </cell>
          <cell r="CQ104">
            <v>10000</v>
          </cell>
          <cell r="CR104" t="str">
            <v>Todos</v>
          </cell>
          <cell r="CS104" t="str">
            <v>04</v>
          </cell>
          <cell r="CT104" t="str">
            <v>02</v>
          </cell>
        </row>
        <row r="105">
          <cell r="BM105" t="str">
            <v>05665</v>
          </cell>
          <cell r="BN105" t="str">
            <v>ANTIOQUIA</v>
          </cell>
          <cell r="BO105" t="str">
            <v>SAN PEDRO DE URABA</v>
          </cell>
          <cell r="BR105">
            <v>2937</v>
          </cell>
          <cell r="BS105">
            <v>5479</v>
          </cell>
          <cell r="BT105">
            <v>1514</v>
          </cell>
          <cell r="BU105">
            <v>3965</v>
          </cell>
          <cell r="BV105">
            <v>13248939600</v>
          </cell>
          <cell r="BW105" t="str">
            <v/>
          </cell>
          <cell r="BX105" t="str">
            <v/>
          </cell>
          <cell r="BY105" t="str">
            <v/>
          </cell>
          <cell r="BZ105" t="str">
            <v/>
          </cell>
          <cell r="CA105" t="str">
            <v/>
          </cell>
          <cell r="CB105">
            <v>1392</v>
          </cell>
          <cell r="CC105">
            <v>2698</v>
          </cell>
          <cell r="CD105">
            <v>942</v>
          </cell>
          <cell r="CE105">
            <v>1756</v>
          </cell>
          <cell r="CF105">
            <v>6465797550</v>
          </cell>
          <cell r="CG105">
            <v>809</v>
          </cell>
          <cell r="CH105">
            <v>1538</v>
          </cell>
          <cell r="CI105">
            <v>429</v>
          </cell>
          <cell r="CJ105">
            <v>1109</v>
          </cell>
          <cell r="CK105">
            <v>3615233950</v>
          </cell>
          <cell r="CL105">
            <v>5138</v>
          </cell>
          <cell r="CM105">
            <v>9715</v>
          </cell>
          <cell r="CN105">
            <v>2885</v>
          </cell>
          <cell r="CO105">
            <v>6830</v>
          </cell>
          <cell r="CP105">
            <v>23329971100</v>
          </cell>
          <cell r="CQ105">
            <v>10000</v>
          </cell>
          <cell r="CR105" t="str">
            <v>Todos</v>
          </cell>
          <cell r="CS105" t="str">
            <v>04</v>
          </cell>
          <cell r="CT105" t="str">
            <v>32</v>
          </cell>
        </row>
        <row r="106">
          <cell r="BM106" t="str">
            <v>05667</v>
          </cell>
          <cell r="BN106" t="str">
            <v>ANTIOQUIA</v>
          </cell>
          <cell r="BO106" t="str">
            <v>SAN RAFAEL</v>
          </cell>
          <cell r="BR106">
            <v>1572</v>
          </cell>
          <cell r="BS106">
            <v>2412</v>
          </cell>
          <cell r="BT106">
            <v>706</v>
          </cell>
          <cell r="BU106">
            <v>1706</v>
          </cell>
          <cell r="BV106">
            <v>6225604450</v>
          </cell>
          <cell r="BW106" t="str">
            <v/>
          </cell>
          <cell r="BX106" t="str">
            <v/>
          </cell>
          <cell r="BY106" t="str">
            <v/>
          </cell>
          <cell r="BZ106" t="str">
            <v/>
          </cell>
          <cell r="CA106" t="str">
            <v/>
          </cell>
          <cell r="CB106">
            <v>98</v>
          </cell>
          <cell r="CC106">
            <v>165</v>
          </cell>
          <cell r="CD106">
            <v>47</v>
          </cell>
          <cell r="CE106">
            <v>118</v>
          </cell>
          <cell r="CF106">
            <v>348940300</v>
          </cell>
          <cell r="CG106">
            <v>69</v>
          </cell>
          <cell r="CH106">
            <v>126</v>
          </cell>
          <cell r="CI106">
            <v>25</v>
          </cell>
          <cell r="CJ106">
            <v>101</v>
          </cell>
          <cell r="CK106">
            <v>242307400</v>
          </cell>
          <cell r="CL106">
            <v>1739</v>
          </cell>
          <cell r="CM106">
            <v>2703</v>
          </cell>
          <cell r="CN106">
            <v>778</v>
          </cell>
          <cell r="CO106">
            <v>1925</v>
          </cell>
          <cell r="CP106">
            <v>6816852150</v>
          </cell>
          <cell r="CQ106">
            <v>10000</v>
          </cell>
          <cell r="CR106" t="str">
            <v>Todos</v>
          </cell>
          <cell r="CS106" t="str">
            <v>04</v>
          </cell>
          <cell r="CT106" t="str">
            <v>02</v>
          </cell>
        </row>
        <row r="107">
          <cell r="BM107" t="str">
            <v>05670</v>
          </cell>
          <cell r="BN107" t="str">
            <v>ANTIOQUIA</v>
          </cell>
          <cell r="BO107" t="str">
            <v>SAN ROQUE</v>
          </cell>
          <cell r="BR107">
            <v>664</v>
          </cell>
          <cell r="BS107">
            <v>1085</v>
          </cell>
          <cell r="BT107">
            <v>339</v>
          </cell>
          <cell r="BU107">
            <v>746</v>
          </cell>
          <cell r="BV107">
            <v>2826288150</v>
          </cell>
          <cell r="BW107" t="str">
            <v/>
          </cell>
          <cell r="BX107" t="str">
            <v/>
          </cell>
          <cell r="BY107" t="str">
            <v/>
          </cell>
          <cell r="BZ107" t="str">
            <v/>
          </cell>
          <cell r="CA107" t="str">
            <v/>
          </cell>
          <cell r="CB107">
            <v>1013</v>
          </cell>
          <cell r="CC107">
            <v>1698</v>
          </cell>
          <cell r="CD107">
            <v>511</v>
          </cell>
          <cell r="CE107">
            <v>1187</v>
          </cell>
          <cell r="CF107">
            <v>3601595850</v>
          </cell>
          <cell r="CG107">
            <v>326</v>
          </cell>
          <cell r="CH107">
            <v>556</v>
          </cell>
          <cell r="CI107">
            <v>144</v>
          </cell>
          <cell r="CJ107">
            <v>412</v>
          </cell>
          <cell r="CK107">
            <v>1125116800</v>
          </cell>
          <cell r="CL107">
            <v>2003</v>
          </cell>
          <cell r="CM107">
            <v>3339</v>
          </cell>
          <cell r="CN107">
            <v>994</v>
          </cell>
          <cell r="CO107">
            <v>2345</v>
          </cell>
          <cell r="CP107">
            <v>7553000800</v>
          </cell>
          <cell r="CQ107">
            <v>10000</v>
          </cell>
          <cell r="CR107" t="str">
            <v>Todos</v>
          </cell>
          <cell r="CS107" t="str">
            <v>04</v>
          </cell>
          <cell r="CT107" t="str">
            <v>02</v>
          </cell>
        </row>
        <row r="108">
          <cell r="BM108" t="str">
            <v>05674</v>
          </cell>
          <cell r="BN108" t="str">
            <v>ANTIOQUIA</v>
          </cell>
          <cell r="BO108" t="str">
            <v>SAN VICENTE</v>
          </cell>
          <cell r="BR108">
            <v>527</v>
          </cell>
          <cell r="BS108">
            <v>829</v>
          </cell>
          <cell r="BT108">
            <v>264</v>
          </cell>
          <cell r="BU108">
            <v>565</v>
          </cell>
          <cell r="BV108">
            <v>2265581800</v>
          </cell>
          <cell r="BW108" t="str">
            <v/>
          </cell>
          <cell r="BX108" t="str">
            <v/>
          </cell>
          <cell r="BY108" t="str">
            <v/>
          </cell>
          <cell r="BZ108" t="str">
            <v/>
          </cell>
          <cell r="CA108" t="str">
            <v/>
          </cell>
          <cell r="CB108">
            <v>811</v>
          </cell>
          <cell r="CC108">
            <v>1404</v>
          </cell>
          <cell r="CD108">
            <v>387</v>
          </cell>
          <cell r="CE108">
            <v>1017</v>
          </cell>
          <cell r="CF108">
            <v>3414437000</v>
          </cell>
          <cell r="CG108">
            <v>407</v>
          </cell>
          <cell r="CH108">
            <v>686</v>
          </cell>
          <cell r="CI108">
            <v>194</v>
          </cell>
          <cell r="CJ108">
            <v>492</v>
          </cell>
          <cell r="CK108">
            <v>1701353700</v>
          </cell>
          <cell r="CL108">
            <v>1745</v>
          </cell>
          <cell r="CM108">
            <v>2919</v>
          </cell>
          <cell r="CN108">
            <v>845</v>
          </cell>
          <cell r="CO108">
            <v>2074</v>
          </cell>
          <cell r="CP108">
            <v>7381372500</v>
          </cell>
          <cell r="CQ108">
            <v>10000</v>
          </cell>
          <cell r="CR108" t="str">
            <v>Todos</v>
          </cell>
          <cell r="CS108" t="str">
            <v>04</v>
          </cell>
          <cell r="CT108" t="str">
            <v>02</v>
          </cell>
        </row>
        <row r="109">
          <cell r="BM109" t="str">
            <v>05679</v>
          </cell>
          <cell r="BN109" t="str">
            <v>ANTIOQUIA</v>
          </cell>
          <cell r="BO109" t="str">
            <v>SANTA BÁRBARA</v>
          </cell>
          <cell r="BR109">
            <v>280</v>
          </cell>
          <cell r="BS109">
            <v>457</v>
          </cell>
          <cell r="BT109">
            <v>128</v>
          </cell>
          <cell r="BU109">
            <v>329</v>
          </cell>
          <cell r="BV109">
            <v>1143110000</v>
          </cell>
          <cell r="BW109" t="str">
            <v/>
          </cell>
          <cell r="BX109" t="str">
            <v/>
          </cell>
          <cell r="BY109" t="str">
            <v/>
          </cell>
          <cell r="BZ109" t="str">
            <v/>
          </cell>
          <cell r="CA109" t="str">
            <v/>
          </cell>
          <cell r="CB109">
            <v>656</v>
          </cell>
          <cell r="CC109">
            <v>1102</v>
          </cell>
          <cell r="CD109">
            <v>289</v>
          </cell>
          <cell r="CE109">
            <v>813</v>
          </cell>
          <cell r="CF109">
            <v>2260022000</v>
          </cell>
          <cell r="CG109">
            <v>291</v>
          </cell>
          <cell r="CH109">
            <v>477</v>
          </cell>
          <cell r="CI109">
            <v>112</v>
          </cell>
          <cell r="CJ109">
            <v>365</v>
          </cell>
          <cell r="CK109">
            <v>1004132700</v>
          </cell>
          <cell r="CL109">
            <v>1227</v>
          </cell>
          <cell r="CM109">
            <v>2036</v>
          </cell>
          <cell r="CN109">
            <v>529</v>
          </cell>
          <cell r="CO109">
            <v>1507</v>
          </cell>
          <cell r="CP109">
            <v>4407264700</v>
          </cell>
          <cell r="CQ109">
            <v>10000</v>
          </cell>
          <cell r="CR109" t="str">
            <v>Todos</v>
          </cell>
          <cell r="CS109" t="str">
            <v>04</v>
          </cell>
          <cell r="CT109" t="str">
            <v>02</v>
          </cell>
        </row>
        <row r="110">
          <cell r="BM110" t="str">
            <v>05686</v>
          </cell>
          <cell r="BN110" t="str">
            <v>ANTIOQUIA</v>
          </cell>
          <cell r="BO110" t="str">
            <v>SANTA ROSA DE OSOS</v>
          </cell>
          <cell r="BR110">
            <v>292</v>
          </cell>
          <cell r="BS110">
            <v>478</v>
          </cell>
          <cell r="BT110">
            <v>167</v>
          </cell>
          <cell r="BU110">
            <v>311</v>
          </cell>
          <cell r="BV110">
            <v>1340301250</v>
          </cell>
          <cell r="BW110" t="str">
            <v/>
          </cell>
          <cell r="BX110" t="str">
            <v/>
          </cell>
          <cell r="BY110" t="str">
            <v/>
          </cell>
          <cell r="BZ110" t="str">
            <v/>
          </cell>
          <cell r="CA110" t="str">
            <v/>
          </cell>
          <cell r="CB110">
            <v>784</v>
          </cell>
          <cell r="CC110">
            <v>1363</v>
          </cell>
          <cell r="CD110">
            <v>398</v>
          </cell>
          <cell r="CE110">
            <v>965</v>
          </cell>
          <cell r="CF110">
            <v>2944425600</v>
          </cell>
          <cell r="CG110">
            <v>262</v>
          </cell>
          <cell r="CH110">
            <v>468</v>
          </cell>
          <cell r="CI110">
            <v>101</v>
          </cell>
          <cell r="CJ110">
            <v>367</v>
          </cell>
          <cell r="CK110">
            <v>962021750</v>
          </cell>
          <cell r="CL110">
            <v>1338</v>
          </cell>
          <cell r="CM110">
            <v>2309</v>
          </cell>
          <cell r="CN110">
            <v>666</v>
          </cell>
          <cell r="CO110">
            <v>1643</v>
          </cell>
          <cell r="CP110">
            <v>5246748600</v>
          </cell>
          <cell r="CQ110">
            <v>10000</v>
          </cell>
          <cell r="CR110" t="str">
            <v>Todos</v>
          </cell>
          <cell r="CS110" t="str">
            <v>04</v>
          </cell>
          <cell r="CT110" t="str">
            <v>02</v>
          </cell>
        </row>
        <row r="111">
          <cell r="BM111" t="str">
            <v>05042</v>
          </cell>
          <cell r="BN111" t="str">
            <v>ANTIOQUIA</v>
          </cell>
          <cell r="BO111" t="str">
            <v>SANTAFÉ DE ANTIOQUIA</v>
          </cell>
          <cell r="BR111">
            <v>223</v>
          </cell>
          <cell r="BS111">
            <v>360</v>
          </cell>
          <cell r="BT111">
            <v>111</v>
          </cell>
          <cell r="BU111">
            <v>249</v>
          </cell>
          <cell r="BV111">
            <v>972577750</v>
          </cell>
          <cell r="BW111" t="str">
            <v/>
          </cell>
          <cell r="BX111" t="str">
            <v/>
          </cell>
          <cell r="BY111" t="str">
            <v/>
          </cell>
          <cell r="BZ111" t="str">
            <v/>
          </cell>
          <cell r="CA111" t="str">
            <v/>
          </cell>
          <cell r="CB111">
            <v>786</v>
          </cell>
          <cell r="CC111">
            <v>1366</v>
          </cell>
          <cell r="CD111">
            <v>437</v>
          </cell>
          <cell r="CE111">
            <v>929</v>
          </cell>
          <cell r="CF111">
            <v>2852683450</v>
          </cell>
          <cell r="CG111">
            <v>944</v>
          </cell>
          <cell r="CH111">
            <v>1642</v>
          </cell>
          <cell r="CI111">
            <v>349</v>
          </cell>
          <cell r="CJ111">
            <v>1293</v>
          </cell>
          <cell r="CK111">
            <v>3245662250</v>
          </cell>
          <cell r="CL111">
            <v>1953</v>
          </cell>
          <cell r="CM111">
            <v>3368</v>
          </cell>
          <cell r="CN111">
            <v>897</v>
          </cell>
          <cell r="CO111">
            <v>2471</v>
          </cell>
          <cell r="CP111">
            <v>7070923450</v>
          </cell>
          <cell r="CQ111">
            <v>10000</v>
          </cell>
          <cell r="CR111" t="str">
            <v>Todos</v>
          </cell>
          <cell r="CS111" t="str">
            <v>04</v>
          </cell>
          <cell r="CT111" t="str">
            <v>02</v>
          </cell>
        </row>
        <row r="112">
          <cell r="BM112" t="str">
            <v>05690</v>
          </cell>
          <cell r="BN112" t="str">
            <v>ANTIOQUIA</v>
          </cell>
          <cell r="BO112" t="str">
            <v>SANTO DOMINGO</v>
          </cell>
          <cell r="BR112">
            <v>289</v>
          </cell>
          <cell r="BS112">
            <v>489</v>
          </cell>
          <cell r="BT112">
            <v>148</v>
          </cell>
          <cell r="BU112">
            <v>341</v>
          </cell>
          <cell r="BV112">
            <v>1224462950</v>
          </cell>
          <cell r="BW112" t="str">
            <v/>
          </cell>
          <cell r="BX112" t="str">
            <v/>
          </cell>
          <cell r="BY112" t="str">
            <v/>
          </cell>
          <cell r="BZ112" t="str">
            <v/>
          </cell>
          <cell r="CA112" t="str">
            <v/>
          </cell>
          <cell r="CB112">
            <v>379</v>
          </cell>
          <cell r="CC112">
            <v>671</v>
          </cell>
          <cell r="CD112">
            <v>185</v>
          </cell>
          <cell r="CE112">
            <v>486</v>
          </cell>
          <cell r="CF112">
            <v>1390353300</v>
          </cell>
          <cell r="CG112">
            <v>141</v>
          </cell>
          <cell r="CH112">
            <v>248</v>
          </cell>
          <cell r="CI112">
            <v>53</v>
          </cell>
          <cell r="CJ112">
            <v>195</v>
          </cell>
          <cell r="CK112">
            <v>503564450</v>
          </cell>
          <cell r="CL112">
            <v>809</v>
          </cell>
          <cell r="CM112">
            <v>1408</v>
          </cell>
          <cell r="CN112">
            <v>386</v>
          </cell>
          <cell r="CO112">
            <v>1022</v>
          </cell>
          <cell r="CP112">
            <v>3118380700</v>
          </cell>
          <cell r="CQ112">
            <v>10000</v>
          </cell>
          <cell r="CR112" t="str">
            <v>Todos</v>
          </cell>
          <cell r="CS112" t="str">
            <v>04</v>
          </cell>
          <cell r="CT112" t="str">
            <v>02</v>
          </cell>
        </row>
        <row r="113">
          <cell r="BM113" t="str">
            <v>05736</v>
          </cell>
          <cell r="BN113" t="str">
            <v>ANTIOQUIA</v>
          </cell>
          <cell r="BO113" t="str">
            <v>SEGOVIA</v>
          </cell>
          <cell r="BR113">
            <v>494</v>
          </cell>
          <cell r="BS113">
            <v>823</v>
          </cell>
          <cell r="BT113">
            <v>246</v>
          </cell>
          <cell r="BU113">
            <v>577</v>
          </cell>
          <cell r="BV113">
            <v>2090596300</v>
          </cell>
          <cell r="BW113">
            <v>37</v>
          </cell>
          <cell r="BX113">
            <v>109</v>
          </cell>
          <cell r="BY113">
            <v>38</v>
          </cell>
          <cell r="BZ113">
            <v>71</v>
          </cell>
          <cell r="CA113">
            <v>206973450</v>
          </cell>
          <cell r="CB113">
            <v>2412</v>
          </cell>
          <cell r="CC113">
            <v>4040</v>
          </cell>
          <cell r="CD113">
            <v>1156</v>
          </cell>
          <cell r="CE113">
            <v>2884</v>
          </cell>
          <cell r="CF113">
            <v>8666108050</v>
          </cell>
          <cell r="CG113">
            <v>632</v>
          </cell>
          <cell r="CH113">
            <v>1056</v>
          </cell>
          <cell r="CI113">
            <v>256</v>
          </cell>
          <cell r="CJ113">
            <v>800</v>
          </cell>
          <cell r="CK113">
            <v>2166970800</v>
          </cell>
          <cell r="CL113">
            <v>3575</v>
          </cell>
          <cell r="CM113">
            <v>6028</v>
          </cell>
          <cell r="CN113">
            <v>1696</v>
          </cell>
          <cell r="CO113">
            <v>4332</v>
          </cell>
          <cell r="CP113">
            <v>13130648600</v>
          </cell>
          <cell r="CQ113">
            <v>10000</v>
          </cell>
          <cell r="CR113" t="str">
            <v>Todos</v>
          </cell>
          <cell r="CS113" t="str">
            <v>04</v>
          </cell>
          <cell r="CT113" t="str">
            <v>02</v>
          </cell>
        </row>
        <row r="114">
          <cell r="BM114" t="str">
            <v>05756</v>
          </cell>
          <cell r="BN114" t="str">
            <v>ANTIOQUIA</v>
          </cell>
          <cell r="BO114" t="str">
            <v>SONSON</v>
          </cell>
          <cell r="BR114">
            <v>1811</v>
          </cell>
          <cell r="BS114">
            <v>3013</v>
          </cell>
          <cell r="BT114">
            <v>898</v>
          </cell>
          <cell r="BU114">
            <v>2115</v>
          </cell>
          <cell r="BV114">
            <v>7718736700</v>
          </cell>
          <cell r="BW114" t="str">
            <v/>
          </cell>
          <cell r="BX114" t="str">
            <v/>
          </cell>
          <cell r="BY114" t="str">
            <v/>
          </cell>
          <cell r="BZ114" t="str">
            <v/>
          </cell>
          <cell r="CA114" t="str">
            <v/>
          </cell>
          <cell r="CB114">
            <v>1316</v>
          </cell>
          <cell r="CC114">
            <v>2281</v>
          </cell>
          <cell r="CD114">
            <v>636</v>
          </cell>
          <cell r="CE114">
            <v>1645</v>
          </cell>
          <cell r="CF114">
            <v>4719677000</v>
          </cell>
          <cell r="CG114">
            <v>224</v>
          </cell>
          <cell r="CH114">
            <v>375</v>
          </cell>
          <cell r="CI114">
            <v>91</v>
          </cell>
          <cell r="CJ114">
            <v>284</v>
          </cell>
          <cell r="CK114">
            <v>765566300</v>
          </cell>
          <cell r="CL114">
            <v>3351</v>
          </cell>
          <cell r="CM114">
            <v>5669</v>
          </cell>
          <cell r="CN114">
            <v>1625</v>
          </cell>
          <cell r="CO114">
            <v>4044</v>
          </cell>
          <cell r="CP114">
            <v>13203980000</v>
          </cell>
          <cell r="CQ114">
            <v>10000</v>
          </cell>
          <cell r="CR114" t="str">
            <v>Todos</v>
          </cell>
          <cell r="CS114" t="str">
            <v>04</v>
          </cell>
          <cell r="CT114" t="str">
            <v>02</v>
          </cell>
        </row>
        <row r="115">
          <cell r="BM115" t="str">
            <v>05761</v>
          </cell>
          <cell r="BN115" t="str">
            <v>ANTIOQUIA</v>
          </cell>
          <cell r="BO115" t="str">
            <v>SOPETRÁN</v>
          </cell>
          <cell r="BR115">
            <v>145</v>
          </cell>
          <cell r="BS115">
            <v>253</v>
          </cell>
          <cell r="BT115">
            <v>74</v>
          </cell>
          <cell r="BU115">
            <v>179</v>
          </cell>
          <cell r="BV115">
            <v>645856950</v>
          </cell>
          <cell r="BW115" t="str">
            <v/>
          </cell>
          <cell r="BX115" t="str">
            <v/>
          </cell>
          <cell r="BY115" t="str">
            <v/>
          </cell>
          <cell r="BZ115" t="str">
            <v/>
          </cell>
          <cell r="CA115" t="str">
            <v/>
          </cell>
          <cell r="CB115">
            <v>526</v>
          </cell>
          <cell r="CC115">
            <v>895</v>
          </cell>
          <cell r="CD115">
            <v>234</v>
          </cell>
          <cell r="CE115">
            <v>661</v>
          </cell>
          <cell r="CF115">
            <v>1883741950</v>
          </cell>
          <cell r="CG115">
            <v>316</v>
          </cell>
          <cell r="CH115">
            <v>532</v>
          </cell>
          <cell r="CI115">
            <v>123</v>
          </cell>
          <cell r="CJ115">
            <v>409</v>
          </cell>
          <cell r="CK115">
            <v>1110574800</v>
          </cell>
          <cell r="CL115">
            <v>987</v>
          </cell>
          <cell r="CM115">
            <v>1680</v>
          </cell>
          <cell r="CN115">
            <v>431</v>
          </cell>
          <cell r="CO115">
            <v>1249</v>
          </cell>
          <cell r="CP115">
            <v>3640173700</v>
          </cell>
          <cell r="CQ115">
            <v>10000</v>
          </cell>
          <cell r="CR115" t="str">
            <v>Todos</v>
          </cell>
          <cell r="CS115" t="str">
            <v>04</v>
          </cell>
          <cell r="CT115" t="str">
            <v>02</v>
          </cell>
        </row>
        <row r="116">
          <cell r="BM116" t="str">
            <v>05789</v>
          </cell>
          <cell r="BN116" t="str">
            <v>ANTIOQUIA</v>
          </cell>
          <cell r="BO116" t="str">
            <v>TÁMESIS</v>
          </cell>
          <cell r="BR116">
            <v>61</v>
          </cell>
          <cell r="BS116">
            <v>100</v>
          </cell>
          <cell r="BT116">
            <v>17</v>
          </cell>
          <cell r="BU116">
            <v>83</v>
          </cell>
          <cell r="BV116">
            <v>234554000</v>
          </cell>
          <cell r="BW116" t="str">
            <v/>
          </cell>
          <cell r="BX116" t="str">
            <v/>
          </cell>
          <cell r="BY116" t="str">
            <v/>
          </cell>
          <cell r="BZ116" t="str">
            <v/>
          </cell>
          <cell r="CA116" t="str">
            <v/>
          </cell>
          <cell r="CB116">
            <v>322</v>
          </cell>
          <cell r="CC116">
            <v>525</v>
          </cell>
          <cell r="CD116">
            <v>118</v>
          </cell>
          <cell r="CE116">
            <v>407</v>
          </cell>
          <cell r="CF116">
            <v>1034285200</v>
          </cell>
          <cell r="CG116">
            <v>116</v>
          </cell>
          <cell r="CH116">
            <v>197</v>
          </cell>
          <cell r="CI116">
            <v>30</v>
          </cell>
          <cell r="CJ116">
            <v>167</v>
          </cell>
          <cell r="CK116">
            <v>357334300</v>
          </cell>
          <cell r="CL116">
            <v>499</v>
          </cell>
          <cell r="CM116">
            <v>822</v>
          </cell>
          <cell r="CN116">
            <v>165</v>
          </cell>
          <cell r="CO116">
            <v>657</v>
          </cell>
          <cell r="CP116">
            <v>1626173500</v>
          </cell>
          <cell r="CQ116">
            <v>10000</v>
          </cell>
          <cell r="CR116" t="str">
            <v>Todos</v>
          </cell>
          <cell r="CS116" t="str">
            <v>04</v>
          </cell>
          <cell r="CT116" t="str">
            <v>02</v>
          </cell>
        </row>
        <row r="117">
          <cell r="BM117" t="str">
            <v>05790</v>
          </cell>
          <cell r="BN117" t="str">
            <v>ANTIOQUIA</v>
          </cell>
          <cell r="BO117" t="str">
            <v>TARAZÁ</v>
          </cell>
          <cell r="BR117">
            <v>1290</v>
          </cell>
          <cell r="BS117">
            <v>2281</v>
          </cell>
          <cell r="BT117">
            <v>721</v>
          </cell>
          <cell r="BU117">
            <v>1560</v>
          </cell>
          <cell r="BV117">
            <v>5724973450</v>
          </cell>
          <cell r="BW117" t="str">
            <v/>
          </cell>
          <cell r="BX117" t="str">
            <v/>
          </cell>
          <cell r="BY117" t="str">
            <v/>
          </cell>
          <cell r="BZ117" t="str">
            <v/>
          </cell>
          <cell r="CA117" t="str">
            <v/>
          </cell>
          <cell r="CB117">
            <v>2027</v>
          </cell>
          <cell r="CC117">
            <v>3665</v>
          </cell>
          <cell r="CD117">
            <v>1143</v>
          </cell>
          <cell r="CE117">
            <v>2522</v>
          </cell>
          <cell r="CF117">
            <v>8598669400</v>
          </cell>
          <cell r="CG117">
            <v>1107</v>
          </cell>
          <cell r="CH117">
            <v>1988</v>
          </cell>
          <cell r="CI117">
            <v>551</v>
          </cell>
          <cell r="CJ117">
            <v>1437</v>
          </cell>
          <cell r="CK117">
            <v>4557082500</v>
          </cell>
          <cell r="CL117">
            <v>4424</v>
          </cell>
          <cell r="CM117">
            <v>7934</v>
          </cell>
          <cell r="CN117">
            <v>2415</v>
          </cell>
          <cell r="CO117">
            <v>5519</v>
          </cell>
          <cell r="CP117">
            <v>18880725350</v>
          </cell>
          <cell r="CQ117">
            <v>10000</v>
          </cell>
          <cell r="CR117" t="str">
            <v>Todos</v>
          </cell>
          <cell r="CS117" t="str">
            <v>04</v>
          </cell>
          <cell r="CT117" t="str">
            <v>02</v>
          </cell>
        </row>
        <row r="118">
          <cell r="BM118" t="str">
            <v>05792</v>
          </cell>
          <cell r="BN118" t="str">
            <v>ANTIOQUIA</v>
          </cell>
          <cell r="BO118" t="str">
            <v>TARSO</v>
          </cell>
          <cell r="BR118">
            <v>16</v>
          </cell>
          <cell r="BS118">
            <v>22</v>
          </cell>
          <cell r="BT118">
            <v>8</v>
          </cell>
          <cell r="BU118">
            <v>14</v>
          </cell>
          <cell r="BV118">
            <v>68731700</v>
          </cell>
          <cell r="BW118" t="str">
            <v/>
          </cell>
          <cell r="BX118" t="str">
            <v/>
          </cell>
          <cell r="BY118" t="str">
            <v/>
          </cell>
          <cell r="BZ118" t="str">
            <v/>
          </cell>
          <cell r="CA118" t="str">
            <v/>
          </cell>
          <cell r="CB118">
            <v>169</v>
          </cell>
          <cell r="CC118">
            <v>270</v>
          </cell>
          <cell r="CD118">
            <v>74</v>
          </cell>
          <cell r="CE118">
            <v>196</v>
          </cell>
          <cell r="CF118">
            <v>613834000</v>
          </cell>
          <cell r="CG118">
            <v>213</v>
          </cell>
          <cell r="CH118">
            <v>339</v>
          </cell>
          <cell r="CI118">
            <v>77</v>
          </cell>
          <cell r="CJ118">
            <v>262</v>
          </cell>
          <cell r="CK118">
            <v>780315650</v>
          </cell>
          <cell r="CL118">
            <v>398</v>
          </cell>
          <cell r="CM118">
            <v>631</v>
          </cell>
          <cell r="CN118">
            <v>159</v>
          </cell>
          <cell r="CO118">
            <v>472</v>
          </cell>
          <cell r="CP118">
            <v>1462881350</v>
          </cell>
          <cell r="CQ118">
            <v>10000</v>
          </cell>
          <cell r="CR118" t="str">
            <v>Todos</v>
          </cell>
          <cell r="CS118" t="str">
            <v>04</v>
          </cell>
          <cell r="CT118" t="str">
            <v>02</v>
          </cell>
        </row>
        <row r="119">
          <cell r="BM119" t="str">
            <v>05809</v>
          </cell>
          <cell r="BN119" t="str">
            <v>ANTIOQUIA</v>
          </cell>
          <cell r="BO119" t="str">
            <v>TITIRIBÍ</v>
          </cell>
          <cell r="BR119">
            <v>21</v>
          </cell>
          <cell r="BS119">
            <v>35</v>
          </cell>
          <cell r="BT119">
            <v>7</v>
          </cell>
          <cell r="BU119">
            <v>28</v>
          </cell>
          <cell r="BV119">
            <v>83168550</v>
          </cell>
          <cell r="BW119" t="str">
            <v/>
          </cell>
          <cell r="BX119" t="str">
            <v/>
          </cell>
          <cell r="BY119" t="str">
            <v/>
          </cell>
          <cell r="BZ119" t="str">
            <v/>
          </cell>
          <cell r="CA119" t="str">
            <v/>
          </cell>
          <cell r="CB119">
            <v>192</v>
          </cell>
          <cell r="CC119">
            <v>308</v>
          </cell>
          <cell r="CD119">
            <v>85</v>
          </cell>
          <cell r="CE119">
            <v>223</v>
          </cell>
          <cell r="CF119">
            <v>614863900</v>
          </cell>
          <cell r="CG119">
            <v>87</v>
          </cell>
          <cell r="CH119">
            <v>142</v>
          </cell>
          <cell r="CI119">
            <v>26</v>
          </cell>
          <cell r="CJ119">
            <v>116</v>
          </cell>
          <cell r="CK119">
            <v>259057050</v>
          </cell>
          <cell r="CL119">
            <v>300</v>
          </cell>
          <cell r="CM119">
            <v>485</v>
          </cell>
          <cell r="CN119">
            <v>118</v>
          </cell>
          <cell r="CO119">
            <v>367</v>
          </cell>
          <cell r="CP119">
            <v>957089500</v>
          </cell>
          <cell r="CQ119">
            <v>10000</v>
          </cell>
          <cell r="CR119" t="str">
            <v>Todos</v>
          </cell>
          <cell r="CS119" t="str">
            <v>04</v>
          </cell>
          <cell r="CT119" t="str">
            <v>02</v>
          </cell>
        </row>
        <row r="120">
          <cell r="BM120" t="str">
            <v>05819</v>
          </cell>
          <cell r="BN120" t="str">
            <v>ANTIOQUIA</v>
          </cell>
          <cell r="BO120" t="str">
            <v>TOLEDO</v>
          </cell>
          <cell r="BR120">
            <v>229</v>
          </cell>
          <cell r="BS120">
            <v>408</v>
          </cell>
          <cell r="BT120">
            <v>135</v>
          </cell>
          <cell r="BU120">
            <v>273</v>
          </cell>
          <cell r="BV120">
            <v>1024432050</v>
          </cell>
          <cell r="BW120" t="str">
            <v/>
          </cell>
          <cell r="BX120" t="str">
            <v/>
          </cell>
          <cell r="BY120" t="str">
            <v/>
          </cell>
          <cell r="BZ120" t="str">
            <v/>
          </cell>
          <cell r="CA120" t="str">
            <v/>
          </cell>
          <cell r="CB120">
            <v>279</v>
          </cell>
          <cell r="CC120">
            <v>530</v>
          </cell>
          <cell r="CD120">
            <v>183</v>
          </cell>
          <cell r="CE120">
            <v>347</v>
          </cell>
          <cell r="CF120">
            <v>1247333050</v>
          </cell>
          <cell r="CG120">
            <v>240</v>
          </cell>
          <cell r="CH120">
            <v>458</v>
          </cell>
          <cell r="CI120">
            <v>112</v>
          </cell>
          <cell r="CJ120">
            <v>346</v>
          </cell>
          <cell r="CK120">
            <v>1001235400</v>
          </cell>
          <cell r="CL120">
            <v>748</v>
          </cell>
          <cell r="CM120">
            <v>1396</v>
          </cell>
          <cell r="CN120">
            <v>430</v>
          </cell>
          <cell r="CO120">
            <v>966</v>
          </cell>
          <cell r="CP120">
            <v>3273000500</v>
          </cell>
          <cell r="CQ120">
            <v>10000</v>
          </cell>
          <cell r="CR120" t="str">
            <v>Todos</v>
          </cell>
          <cell r="CS120" t="str">
            <v>04</v>
          </cell>
          <cell r="CT120" t="str">
            <v>02</v>
          </cell>
        </row>
        <row r="121">
          <cell r="BM121" t="str">
            <v>05837</v>
          </cell>
          <cell r="BN121" t="str">
            <v>ANTIOQUIA</v>
          </cell>
          <cell r="BO121" t="str">
            <v>TURBO</v>
          </cell>
          <cell r="BR121">
            <v>9537</v>
          </cell>
          <cell r="BS121">
            <v>16750</v>
          </cell>
          <cell r="BT121">
            <v>4618</v>
          </cell>
          <cell r="BU121">
            <v>12132</v>
          </cell>
          <cell r="BV121">
            <v>41574691550</v>
          </cell>
          <cell r="BW121" t="str">
            <v/>
          </cell>
          <cell r="BX121" t="str">
            <v/>
          </cell>
          <cell r="BY121" t="str">
            <v/>
          </cell>
          <cell r="BZ121" t="str">
            <v/>
          </cell>
          <cell r="CA121" t="str">
            <v/>
          </cell>
          <cell r="CB121">
            <v>7890</v>
          </cell>
          <cell r="CC121">
            <v>13491</v>
          </cell>
          <cell r="CD121">
            <v>4073</v>
          </cell>
          <cell r="CE121">
            <v>9418</v>
          </cell>
          <cell r="CF121">
            <v>33334402050</v>
          </cell>
          <cell r="CG121">
            <v>2463</v>
          </cell>
          <cell r="CH121">
            <v>4250</v>
          </cell>
          <cell r="CI121">
            <v>1163</v>
          </cell>
          <cell r="CJ121">
            <v>3087</v>
          </cell>
          <cell r="CK121">
            <v>10101693450</v>
          </cell>
          <cell r="CL121">
            <v>19890</v>
          </cell>
          <cell r="CM121">
            <v>34491</v>
          </cell>
          <cell r="CN121">
            <v>9854</v>
          </cell>
          <cell r="CO121">
            <v>24637</v>
          </cell>
          <cell r="CP121">
            <v>85010787050</v>
          </cell>
          <cell r="CQ121">
            <v>10000</v>
          </cell>
          <cell r="CR121" t="str">
            <v>Todos</v>
          </cell>
          <cell r="CS121" t="str">
            <v>04</v>
          </cell>
          <cell r="CT121" t="str">
            <v>32</v>
          </cell>
        </row>
        <row r="122">
          <cell r="BM122" t="str">
            <v>05842</v>
          </cell>
          <cell r="BN122" t="str">
            <v>ANTIOQUIA</v>
          </cell>
          <cell r="BO122" t="str">
            <v>URAMITA</v>
          </cell>
          <cell r="BR122">
            <v>515</v>
          </cell>
          <cell r="BS122">
            <v>865</v>
          </cell>
          <cell r="BT122">
            <v>279</v>
          </cell>
          <cell r="BU122">
            <v>586</v>
          </cell>
          <cell r="BV122">
            <v>2172233300</v>
          </cell>
          <cell r="BW122">
            <v>11</v>
          </cell>
          <cell r="BX122">
            <v>29</v>
          </cell>
          <cell r="BY122">
            <v>12</v>
          </cell>
          <cell r="BZ122">
            <v>17</v>
          </cell>
          <cell r="CA122">
            <v>49959150</v>
          </cell>
          <cell r="CB122">
            <v>205</v>
          </cell>
          <cell r="CC122">
            <v>370</v>
          </cell>
          <cell r="CD122">
            <v>116</v>
          </cell>
          <cell r="CE122">
            <v>254</v>
          </cell>
          <cell r="CF122">
            <v>851125700</v>
          </cell>
          <cell r="CG122">
            <v>184</v>
          </cell>
          <cell r="CH122">
            <v>329</v>
          </cell>
          <cell r="CI122">
            <v>92</v>
          </cell>
          <cell r="CJ122">
            <v>237</v>
          </cell>
          <cell r="CK122">
            <v>754293850</v>
          </cell>
          <cell r="CL122">
            <v>915</v>
          </cell>
          <cell r="CM122">
            <v>1593</v>
          </cell>
          <cell r="CN122">
            <v>499</v>
          </cell>
          <cell r="CO122">
            <v>1094</v>
          </cell>
          <cell r="CP122">
            <v>3827612000</v>
          </cell>
          <cell r="CQ122">
            <v>10000</v>
          </cell>
          <cell r="CR122" t="str">
            <v>Todos</v>
          </cell>
          <cell r="CS122" t="str">
            <v>04</v>
          </cell>
          <cell r="CT122" t="str">
            <v>02</v>
          </cell>
        </row>
        <row r="123">
          <cell r="BM123" t="str">
            <v>05847</v>
          </cell>
          <cell r="BN123" t="str">
            <v>ANTIOQUIA</v>
          </cell>
          <cell r="BO123" t="str">
            <v>URRAO</v>
          </cell>
          <cell r="BR123">
            <v>3052</v>
          </cell>
          <cell r="BS123">
            <v>4947</v>
          </cell>
          <cell r="BT123">
            <v>1581</v>
          </cell>
          <cell r="BU123">
            <v>3366</v>
          </cell>
          <cell r="BV123">
            <v>13054132050</v>
          </cell>
          <cell r="BW123">
            <v>133</v>
          </cell>
          <cell r="BX123">
            <v>309</v>
          </cell>
          <cell r="BY123">
            <v>137</v>
          </cell>
          <cell r="BZ123">
            <v>172</v>
          </cell>
          <cell r="CA123">
            <v>760063100</v>
          </cell>
          <cell r="CB123">
            <v>507</v>
          </cell>
          <cell r="CC123">
            <v>879</v>
          </cell>
          <cell r="CD123">
            <v>281</v>
          </cell>
          <cell r="CE123">
            <v>598</v>
          </cell>
          <cell r="CF123">
            <v>1847860600</v>
          </cell>
          <cell r="CG123">
            <v>279</v>
          </cell>
          <cell r="CH123">
            <v>466</v>
          </cell>
          <cell r="CI123">
            <v>107</v>
          </cell>
          <cell r="CJ123">
            <v>359</v>
          </cell>
          <cell r="CK123">
            <v>923595000</v>
          </cell>
          <cell r="CL123">
            <v>3971</v>
          </cell>
          <cell r="CM123">
            <v>6601</v>
          </cell>
          <cell r="CN123">
            <v>2106</v>
          </cell>
          <cell r="CO123">
            <v>4495</v>
          </cell>
          <cell r="CP123">
            <v>16585650750</v>
          </cell>
          <cell r="CQ123">
            <v>10000</v>
          </cell>
          <cell r="CR123" t="str">
            <v>Todos</v>
          </cell>
          <cell r="CS123" t="str">
            <v>04</v>
          </cell>
          <cell r="CT123" t="str">
            <v>02</v>
          </cell>
        </row>
        <row r="124">
          <cell r="BM124" t="str">
            <v>05854</v>
          </cell>
          <cell r="BN124" t="str">
            <v>ANTIOQUIA</v>
          </cell>
          <cell r="BO124" t="str">
            <v>VALDIVIA</v>
          </cell>
          <cell r="BR124">
            <v>585</v>
          </cell>
          <cell r="BS124">
            <v>1030</v>
          </cell>
          <cell r="BT124">
            <v>319</v>
          </cell>
          <cell r="BU124">
            <v>711</v>
          </cell>
          <cell r="BV124">
            <v>2568658750</v>
          </cell>
          <cell r="BW124" t="str">
            <v/>
          </cell>
          <cell r="BX124" t="str">
            <v/>
          </cell>
          <cell r="BY124" t="str">
            <v/>
          </cell>
          <cell r="BZ124" t="str">
            <v/>
          </cell>
          <cell r="CA124" t="str">
            <v/>
          </cell>
          <cell r="CB124">
            <v>967</v>
          </cell>
          <cell r="CC124">
            <v>1696</v>
          </cell>
          <cell r="CD124">
            <v>563</v>
          </cell>
          <cell r="CE124">
            <v>1133</v>
          </cell>
          <cell r="CF124">
            <v>4076788550</v>
          </cell>
          <cell r="CG124">
            <v>289</v>
          </cell>
          <cell r="CH124">
            <v>522</v>
          </cell>
          <cell r="CI124">
            <v>129</v>
          </cell>
          <cell r="CJ124">
            <v>393</v>
          </cell>
          <cell r="CK124">
            <v>1165650750</v>
          </cell>
          <cell r="CL124">
            <v>1841</v>
          </cell>
          <cell r="CM124">
            <v>3248</v>
          </cell>
          <cell r="CN124">
            <v>1011</v>
          </cell>
          <cell r="CO124">
            <v>2237</v>
          </cell>
          <cell r="CP124">
            <v>7811098050</v>
          </cell>
          <cell r="CQ124">
            <v>10000</v>
          </cell>
          <cell r="CR124" t="str">
            <v>Todos</v>
          </cell>
          <cell r="CS124" t="str">
            <v>04</v>
          </cell>
          <cell r="CT124" t="str">
            <v>02</v>
          </cell>
        </row>
        <row r="125">
          <cell r="BM125" t="str">
            <v>05856</v>
          </cell>
          <cell r="BN125" t="str">
            <v>ANTIOQUIA</v>
          </cell>
          <cell r="BO125" t="str">
            <v>VALPARAÍSO</v>
          </cell>
          <cell r="BR125">
            <v>26</v>
          </cell>
          <cell r="BS125">
            <v>38</v>
          </cell>
          <cell r="BT125">
            <v>11</v>
          </cell>
          <cell r="BU125">
            <v>27</v>
          </cell>
          <cell r="BV125">
            <v>100404650</v>
          </cell>
          <cell r="BW125" t="str">
            <v/>
          </cell>
          <cell r="BX125" t="str">
            <v/>
          </cell>
          <cell r="BY125" t="str">
            <v/>
          </cell>
          <cell r="BZ125" t="str">
            <v/>
          </cell>
          <cell r="CA125" t="str">
            <v/>
          </cell>
          <cell r="CB125">
            <v>179</v>
          </cell>
          <cell r="CC125">
            <v>297</v>
          </cell>
          <cell r="CD125">
            <v>73</v>
          </cell>
          <cell r="CE125">
            <v>224</v>
          </cell>
          <cell r="CF125">
            <v>589616700</v>
          </cell>
          <cell r="CG125" t="str">
            <v/>
          </cell>
          <cell r="CH125" t="str">
            <v/>
          </cell>
          <cell r="CI125" t="str">
            <v/>
          </cell>
          <cell r="CJ125" t="str">
            <v/>
          </cell>
          <cell r="CK125" t="str">
            <v/>
          </cell>
          <cell r="CL125">
            <v>205</v>
          </cell>
          <cell r="CM125">
            <v>335</v>
          </cell>
          <cell r="CN125">
            <v>84</v>
          </cell>
          <cell r="CO125">
            <v>251</v>
          </cell>
          <cell r="CP125">
            <v>690021350</v>
          </cell>
          <cell r="CQ125">
            <v>10000</v>
          </cell>
          <cell r="CR125" t="str">
            <v>Todos</v>
          </cell>
          <cell r="CS125" t="str">
            <v>04</v>
          </cell>
          <cell r="CT125" t="str">
            <v>02</v>
          </cell>
        </row>
        <row r="126">
          <cell r="BM126" t="str">
            <v>05858</v>
          </cell>
          <cell r="BN126" t="str">
            <v>ANTIOQUIA</v>
          </cell>
          <cell r="BO126" t="str">
            <v>VEGACHÍ</v>
          </cell>
          <cell r="BR126">
            <v>290</v>
          </cell>
          <cell r="BS126">
            <v>471</v>
          </cell>
          <cell r="BT126">
            <v>149</v>
          </cell>
          <cell r="BU126">
            <v>322</v>
          </cell>
          <cell r="BV126">
            <v>1248115000</v>
          </cell>
          <cell r="BW126" t="str">
            <v/>
          </cell>
          <cell r="BX126" t="str">
            <v/>
          </cell>
          <cell r="BY126" t="str">
            <v/>
          </cell>
          <cell r="BZ126" t="str">
            <v/>
          </cell>
          <cell r="CA126" t="str">
            <v/>
          </cell>
          <cell r="CB126">
            <v>697</v>
          </cell>
          <cell r="CC126">
            <v>1201</v>
          </cell>
          <cell r="CD126">
            <v>365</v>
          </cell>
          <cell r="CE126">
            <v>836</v>
          </cell>
          <cell r="CF126">
            <v>2883804000</v>
          </cell>
          <cell r="CG126">
            <v>264</v>
          </cell>
          <cell r="CH126">
            <v>452</v>
          </cell>
          <cell r="CI126">
            <v>100</v>
          </cell>
          <cell r="CJ126">
            <v>352</v>
          </cell>
          <cell r="CK126">
            <v>1028394350</v>
          </cell>
          <cell r="CL126">
            <v>1251</v>
          </cell>
          <cell r="CM126">
            <v>2124</v>
          </cell>
          <cell r="CN126">
            <v>614</v>
          </cell>
          <cell r="CO126">
            <v>1510</v>
          </cell>
          <cell r="CP126">
            <v>5160313350</v>
          </cell>
          <cell r="CQ126">
            <v>10000</v>
          </cell>
          <cell r="CR126" t="str">
            <v>Todos</v>
          </cell>
          <cell r="CS126" t="str">
            <v>04</v>
          </cell>
          <cell r="CT126" t="str">
            <v>02</v>
          </cell>
        </row>
        <row r="127">
          <cell r="BM127" t="str">
            <v>05861</v>
          </cell>
          <cell r="BN127" t="str">
            <v>ANTIOQUIA</v>
          </cell>
          <cell r="BO127" t="str">
            <v>VENECIA</v>
          </cell>
          <cell r="BR127">
            <v>59</v>
          </cell>
          <cell r="BS127">
            <v>83</v>
          </cell>
          <cell r="BT127">
            <v>21</v>
          </cell>
          <cell r="BU127">
            <v>62</v>
          </cell>
          <cell r="BV127">
            <v>209574500</v>
          </cell>
          <cell r="BW127" t="str">
            <v/>
          </cell>
          <cell r="BX127" t="str">
            <v/>
          </cell>
          <cell r="BY127" t="str">
            <v/>
          </cell>
          <cell r="BZ127" t="str">
            <v/>
          </cell>
          <cell r="CA127" t="str">
            <v/>
          </cell>
          <cell r="CB127">
            <v>264</v>
          </cell>
          <cell r="CC127">
            <v>414</v>
          </cell>
          <cell r="CD127">
            <v>131</v>
          </cell>
          <cell r="CE127">
            <v>283</v>
          </cell>
          <cell r="CF127">
            <v>879244500</v>
          </cell>
          <cell r="CG127">
            <v>166</v>
          </cell>
          <cell r="CH127">
            <v>241</v>
          </cell>
          <cell r="CI127">
            <v>61</v>
          </cell>
          <cell r="CJ127">
            <v>180</v>
          </cell>
          <cell r="CK127">
            <v>520767150</v>
          </cell>
          <cell r="CL127">
            <v>489</v>
          </cell>
          <cell r="CM127">
            <v>738</v>
          </cell>
          <cell r="CN127">
            <v>213</v>
          </cell>
          <cell r="CO127">
            <v>525</v>
          </cell>
          <cell r="CP127">
            <v>1609586150</v>
          </cell>
          <cell r="CQ127">
            <v>10000</v>
          </cell>
          <cell r="CR127" t="str">
            <v>Todos</v>
          </cell>
          <cell r="CS127" t="str">
            <v>04</v>
          </cell>
          <cell r="CT127" t="str">
            <v>02</v>
          </cell>
        </row>
        <row r="128">
          <cell r="BM128" t="str">
            <v>05873</v>
          </cell>
          <cell r="BN128" t="str">
            <v>ANTIOQUIA</v>
          </cell>
          <cell r="BO128" t="str">
            <v>VIGÍA DEL FUERTE</v>
          </cell>
          <cell r="BR128">
            <v>520</v>
          </cell>
          <cell r="BS128">
            <v>885</v>
          </cell>
          <cell r="BT128">
            <v>279</v>
          </cell>
          <cell r="BU128">
            <v>606</v>
          </cell>
          <cell r="BV128">
            <v>2320006350</v>
          </cell>
          <cell r="BW128">
            <v>21</v>
          </cell>
          <cell r="BX128">
            <v>48</v>
          </cell>
          <cell r="BY128">
            <v>17</v>
          </cell>
          <cell r="BZ128">
            <v>31</v>
          </cell>
          <cell r="CA128">
            <v>92289050</v>
          </cell>
          <cell r="CB128">
            <v>502</v>
          </cell>
          <cell r="CC128">
            <v>986</v>
          </cell>
          <cell r="CD128">
            <v>307</v>
          </cell>
          <cell r="CE128">
            <v>679</v>
          </cell>
          <cell r="CF128">
            <v>2380874950</v>
          </cell>
          <cell r="CG128">
            <v>200</v>
          </cell>
          <cell r="CH128">
            <v>387</v>
          </cell>
          <cell r="CI128">
            <v>93</v>
          </cell>
          <cell r="CJ128">
            <v>294</v>
          </cell>
          <cell r="CK128">
            <v>908241850</v>
          </cell>
          <cell r="CL128">
            <v>1243</v>
          </cell>
          <cell r="CM128">
            <v>2306</v>
          </cell>
          <cell r="CN128">
            <v>696</v>
          </cell>
          <cell r="CO128">
            <v>1610</v>
          </cell>
          <cell r="CP128">
            <v>5701412200</v>
          </cell>
          <cell r="CQ128">
            <v>10000</v>
          </cell>
          <cell r="CR128" t="str">
            <v>Todos</v>
          </cell>
          <cell r="CS128" t="str">
            <v>04</v>
          </cell>
          <cell r="CT128" t="str">
            <v>02</v>
          </cell>
        </row>
        <row r="129">
          <cell r="BM129" t="str">
            <v>05885</v>
          </cell>
          <cell r="BN129" t="str">
            <v>ANTIOQUIA</v>
          </cell>
          <cell r="BO129" t="str">
            <v>YALÍ</v>
          </cell>
          <cell r="BR129">
            <v>67</v>
          </cell>
          <cell r="BS129">
            <v>112</v>
          </cell>
          <cell r="BT129">
            <v>30</v>
          </cell>
          <cell r="BU129">
            <v>82</v>
          </cell>
          <cell r="BV129">
            <v>279657850</v>
          </cell>
          <cell r="BW129" t="str">
            <v/>
          </cell>
          <cell r="BX129" t="str">
            <v/>
          </cell>
          <cell r="BY129" t="str">
            <v/>
          </cell>
          <cell r="BZ129" t="str">
            <v/>
          </cell>
          <cell r="CA129" t="str">
            <v/>
          </cell>
          <cell r="CB129">
            <v>330</v>
          </cell>
          <cell r="CC129">
            <v>560</v>
          </cell>
          <cell r="CD129">
            <v>168</v>
          </cell>
          <cell r="CE129">
            <v>392</v>
          </cell>
          <cell r="CF129">
            <v>1319432000</v>
          </cell>
          <cell r="CG129">
            <v>187</v>
          </cell>
          <cell r="CH129">
            <v>312</v>
          </cell>
          <cell r="CI129">
            <v>67</v>
          </cell>
          <cell r="CJ129">
            <v>245</v>
          </cell>
          <cell r="CK129">
            <v>687614050</v>
          </cell>
          <cell r="CL129">
            <v>584</v>
          </cell>
          <cell r="CM129">
            <v>984</v>
          </cell>
          <cell r="CN129">
            <v>265</v>
          </cell>
          <cell r="CO129">
            <v>719</v>
          </cell>
          <cell r="CP129">
            <v>2286703900</v>
          </cell>
          <cell r="CQ129">
            <v>10000</v>
          </cell>
          <cell r="CR129" t="str">
            <v>Todos</v>
          </cell>
          <cell r="CS129" t="str">
            <v>04</v>
          </cell>
          <cell r="CT129" t="str">
            <v>02</v>
          </cell>
        </row>
        <row r="130">
          <cell r="BM130" t="str">
            <v>05887</v>
          </cell>
          <cell r="BN130" t="str">
            <v>ANTIOQUIA</v>
          </cell>
          <cell r="BO130" t="str">
            <v>YARUMAL</v>
          </cell>
          <cell r="BR130">
            <v>703</v>
          </cell>
          <cell r="BS130">
            <v>1201</v>
          </cell>
          <cell r="BT130">
            <v>354</v>
          </cell>
          <cell r="BU130">
            <v>847</v>
          </cell>
          <cell r="BV130">
            <v>3113434800</v>
          </cell>
          <cell r="BW130" t="str">
            <v/>
          </cell>
          <cell r="BX130" t="str">
            <v/>
          </cell>
          <cell r="BY130" t="str">
            <v/>
          </cell>
          <cell r="BZ130" t="str">
            <v/>
          </cell>
          <cell r="CA130" t="str">
            <v/>
          </cell>
          <cell r="CB130">
            <v>2061</v>
          </cell>
          <cell r="CC130">
            <v>3531</v>
          </cell>
          <cell r="CD130">
            <v>944</v>
          </cell>
          <cell r="CE130">
            <v>2587</v>
          </cell>
          <cell r="CF130">
            <v>7247243800</v>
          </cell>
          <cell r="CG130">
            <v>7</v>
          </cell>
          <cell r="CH130">
            <v>17</v>
          </cell>
          <cell r="CI130">
            <v>3</v>
          </cell>
          <cell r="CJ130">
            <v>14</v>
          </cell>
          <cell r="CK130">
            <v>25014500</v>
          </cell>
          <cell r="CL130">
            <v>2771</v>
          </cell>
          <cell r="CM130">
            <v>4749</v>
          </cell>
          <cell r="CN130">
            <v>1301</v>
          </cell>
          <cell r="CO130">
            <v>3448</v>
          </cell>
          <cell r="CP130">
            <v>10385693100</v>
          </cell>
          <cell r="CQ130">
            <v>10000</v>
          </cell>
          <cell r="CR130" t="str">
            <v>Todos</v>
          </cell>
          <cell r="CS130" t="str">
            <v>04</v>
          </cell>
          <cell r="CT130" t="str">
            <v>02</v>
          </cell>
        </row>
        <row r="131">
          <cell r="BM131" t="str">
            <v>05890</v>
          </cell>
          <cell r="BN131" t="str">
            <v>ANTIOQUIA</v>
          </cell>
          <cell r="BO131" t="str">
            <v>YOLOMBÓ</v>
          </cell>
          <cell r="BR131">
            <v>366</v>
          </cell>
          <cell r="BS131">
            <v>618</v>
          </cell>
          <cell r="BT131">
            <v>195</v>
          </cell>
          <cell r="BU131">
            <v>423</v>
          </cell>
          <cell r="BV131">
            <v>1621171550</v>
          </cell>
          <cell r="BW131" t="str">
            <v/>
          </cell>
          <cell r="BX131" t="str">
            <v/>
          </cell>
          <cell r="BY131" t="str">
            <v/>
          </cell>
          <cell r="BZ131" t="str">
            <v/>
          </cell>
          <cell r="CA131" t="str">
            <v/>
          </cell>
          <cell r="CB131">
            <v>1139</v>
          </cell>
          <cell r="CC131">
            <v>2055</v>
          </cell>
          <cell r="CD131">
            <v>562</v>
          </cell>
          <cell r="CE131">
            <v>1493</v>
          </cell>
          <cell r="CF131">
            <v>4786181700</v>
          </cell>
          <cell r="CG131">
            <v>378</v>
          </cell>
          <cell r="CH131">
            <v>690</v>
          </cell>
          <cell r="CI131">
            <v>149</v>
          </cell>
          <cell r="CJ131">
            <v>541</v>
          </cell>
          <cell r="CK131">
            <v>1513875900</v>
          </cell>
          <cell r="CL131">
            <v>1883</v>
          </cell>
          <cell r="CM131">
            <v>3363</v>
          </cell>
          <cell r="CN131">
            <v>906</v>
          </cell>
          <cell r="CO131">
            <v>2457</v>
          </cell>
          <cell r="CP131">
            <v>7921229150</v>
          </cell>
          <cell r="CQ131">
            <v>10000</v>
          </cell>
          <cell r="CR131" t="str">
            <v>Todos</v>
          </cell>
          <cell r="CS131" t="str">
            <v>04</v>
          </cell>
          <cell r="CT131" t="str">
            <v>02</v>
          </cell>
        </row>
        <row r="132">
          <cell r="BM132" t="str">
            <v>05893</v>
          </cell>
          <cell r="BN132" t="str">
            <v>ANTIOQUIA</v>
          </cell>
          <cell r="BO132" t="str">
            <v>YONDÓ</v>
          </cell>
          <cell r="BR132">
            <v>845</v>
          </cell>
          <cell r="BS132">
            <v>1463</v>
          </cell>
          <cell r="BT132">
            <v>528</v>
          </cell>
          <cell r="BU132">
            <v>935</v>
          </cell>
          <cell r="BV132">
            <v>3813832600</v>
          </cell>
          <cell r="BW132" t="str">
            <v/>
          </cell>
          <cell r="BX132" t="str">
            <v/>
          </cell>
          <cell r="BY132" t="str">
            <v/>
          </cell>
          <cell r="BZ132" t="str">
            <v/>
          </cell>
          <cell r="CA132" t="str">
            <v/>
          </cell>
          <cell r="CB132">
            <v>627</v>
          </cell>
          <cell r="CC132">
            <v>1115</v>
          </cell>
          <cell r="CD132">
            <v>397</v>
          </cell>
          <cell r="CE132">
            <v>718</v>
          </cell>
          <cell r="CF132">
            <v>2730853100</v>
          </cell>
          <cell r="CG132">
            <v>339</v>
          </cell>
          <cell r="CH132">
            <v>577</v>
          </cell>
          <cell r="CI132">
            <v>162</v>
          </cell>
          <cell r="CJ132">
            <v>415</v>
          </cell>
          <cell r="CK132">
            <v>1369136250</v>
          </cell>
          <cell r="CL132">
            <v>1811</v>
          </cell>
          <cell r="CM132">
            <v>3155</v>
          </cell>
          <cell r="CN132">
            <v>1087</v>
          </cell>
          <cell r="CO132">
            <v>2068</v>
          </cell>
          <cell r="CP132">
            <v>7913821950</v>
          </cell>
          <cell r="CQ132">
            <v>10000</v>
          </cell>
          <cell r="CR132" t="str">
            <v>Todos</v>
          </cell>
          <cell r="CS132" t="str">
            <v>04</v>
          </cell>
          <cell r="CT132" t="str">
            <v>21</v>
          </cell>
        </row>
        <row r="133">
          <cell r="BM133" t="str">
            <v>05895</v>
          </cell>
          <cell r="BN133" t="str">
            <v>ANTIOQUIA</v>
          </cell>
          <cell r="BO133" t="str">
            <v>ZARAGOZA</v>
          </cell>
          <cell r="BR133">
            <v>728</v>
          </cell>
          <cell r="BS133">
            <v>1251</v>
          </cell>
          <cell r="BT133">
            <v>401</v>
          </cell>
          <cell r="BU133">
            <v>850</v>
          </cell>
          <cell r="BV133">
            <v>3193101300</v>
          </cell>
          <cell r="BW133" t="str">
            <v/>
          </cell>
          <cell r="BX133" t="str">
            <v/>
          </cell>
          <cell r="BY133" t="str">
            <v/>
          </cell>
          <cell r="BZ133" t="str">
            <v/>
          </cell>
          <cell r="CA133" t="str">
            <v/>
          </cell>
          <cell r="CB133">
            <v>1566</v>
          </cell>
          <cell r="CC133">
            <v>2953</v>
          </cell>
          <cell r="CD133">
            <v>873</v>
          </cell>
          <cell r="CE133">
            <v>2080</v>
          </cell>
          <cell r="CF133">
            <v>6967785100</v>
          </cell>
          <cell r="CG133">
            <v>551</v>
          </cell>
          <cell r="CH133">
            <v>1019</v>
          </cell>
          <cell r="CI133">
            <v>221</v>
          </cell>
          <cell r="CJ133">
            <v>798</v>
          </cell>
          <cell r="CK133">
            <v>2343101750</v>
          </cell>
          <cell r="CL133">
            <v>2845</v>
          </cell>
          <cell r="CM133">
            <v>5223</v>
          </cell>
          <cell r="CN133">
            <v>1495</v>
          </cell>
          <cell r="CO133">
            <v>3728</v>
          </cell>
          <cell r="CP133">
            <v>12503988150</v>
          </cell>
          <cell r="CQ133">
            <v>10000</v>
          </cell>
          <cell r="CR133" t="str">
            <v>Todos</v>
          </cell>
          <cell r="CS133" t="str">
            <v>04</v>
          </cell>
          <cell r="CT133" t="str">
            <v>02</v>
          </cell>
        </row>
        <row r="134">
          <cell r="BM134" t="str">
            <v>81001</v>
          </cell>
          <cell r="BN134" t="str">
            <v>ARAUCA</v>
          </cell>
          <cell r="BO134" t="str">
            <v>ARAUCA</v>
          </cell>
          <cell r="BR134">
            <v>2885</v>
          </cell>
          <cell r="BS134">
            <v>4763</v>
          </cell>
          <cell r="BT134">
            <v>1698</v>
          </cell>
          <cell r="BU134">
            <v>3065</v>
          </cell>
          <cell r="BV134">
            <v>13303193150</v>
          </cell>
          <cell r="BW134" t="str">
            <v/>
          </cell>
          <cell r="BX134" t="str">
            <v/>
          </cell>
          <cell r="BY134" t="str">
            <v/>
          </cell>
          <cell r="BZ134" t="str">
            <v/>
          </cell>
          <cell r="CA134" t="str">
            <v/>
          </cell>
          <cell r="CB134">
            <v>2383</v>
          </cell>
          <cell r="CC134">
            <v>4115</v>
          </cell>
          <cell r="CD134">
            <v>1296</v>
          </cell>
          <cell r="CE134">
            <v>2819</v>
          </cell>
          <cell r="CF134">
            <v>9084523750</v>
          </cell>
          <cell r="CG134">
            <v>1498</v>
          </cell>
          <cell r="CH134">
            <v>2571</v>
          </cell>
          <cell r="CI134">
            <v>622</v>
          </cell>
          <cell r="CJ134">
            <v>1949</v>
          </cell>
          <cell r="CK134">
            <v>5410157400</v>
          </cell>
          <cell r="CL134">
            <v>6766</v>
          </cell>
          <cell r="CM134">
            <v>11449</v>
          </cell>
          <cell r="CN134">
            <v>3616</v>
          </cell>
          <cell r="CO134">
            <v>7833</v>
          </cell>
          <cell r="CP134">
            <v>27797874300</v>
          </cell>
          <cell r="CQ134">
            <v>10000</v>
          </cell>
          <cell r="CR134" t="str">
            <v>Todos</v>
          </cell>
          <cell r="CS134" t="str">
            <v>05</v>
          </cell>
          <cell r="CT134" t="str">
            <v>03</v>
          </cell>
        </row>
        <row r="135">
          <cell r="BM135" t="str">
            <v>81065</v>
          </cell>
          <cell r="BN135" t="str">
            <v>ARAUCA</v>
          </cell>
          <cell r="BO135" t="str">
            <v>ARAUQUITA</v>
          </cell>
          <cell r="BR135">
            <v>1356</v>
          </cell>
          <cell r="BS135">
            <v>2369</v>
          </cell>
          <cell r="BT135">
            <v>738</v>
          </cell>
          <cell r="BU135">
            <v>1631</v>
          </cell>
          <cell r="BV135">
            <v>6078788750</v>
          </cell>
          <cell r="BW135">
            <v>35</v>
          </cell>
          <cell r="BX135">
            <v>97</v>
          </cell>
          <cell r="BY135">
            <v>42</v>
          </cell>
          <cell r="BZ135">
            <v>55</v>
          </cell>
          <cell r="CA135">
            <v>187919050</v>
          </cell>
          <cell r="CB135">
            <v>1880</v>
          </cell>
          <cell r="CC135">
            <v>3201</v>
          </cell>
          <cell r="CD135">
            <v>1052</v>
          </cell>
          <cell r="CE135">
            <v>2149</v>
          </cell>
          <cell r="CF135">
            <v>8115861850</v>
          </cell>
          <cell r="CG135">
            <v>980</v>
          </cell>
          <cell r="CH135">
            <v>1675</v>
          </cell>
          <cell r="CI135">
            <v>421</v>
          </cell>
          <cell r="CJ135">
            <v>1254</v>
          </cell>
          <cell r="CK135">
            <v>4059780150</v>
          </cell>
          <cell r="CL135">
            <v>4251</v>
          </cell>
          <cell r="CM135">
            <v>7342</v>
          </cell>
          <cell r="CN135">
            <v>2253</v>
          </cell>
          <cell r="CO135">
            <v>5089</v>
          </cell>
          <cell r="CP135">
            <v>18442349800</v>
          </cell>
          <cell r="CQ135">
            <v>10000</v>
          </cell>
          <cell r="CR135" t="str">
            <v>Todos</v>
          </cell>
          <cell r="CS135" t="str">
            <v>05</v>
          </cell>
          <cell r="CT135" t="str">
            <v>03</v>
          </cell>
        </row>
        <row r="136">
          <cell r="BM136" t="str">
            <v>81220</v>
          </cell>
          <cell r="BN136" t="str">
            <v>ARAUCA</v>
          </cell>
          <cell r="BO136" t="str">
            <v>CRAVO NORTE</v>
          </cell>
          <cell r="BR136">
            <v>128</v>
          </cell>
          <cell r="BS136">
            <v>212</v>
          </cell>
          <cell r="BT136">
            <v>80</v>
          </cell>
          <cell r="BU136">
            <v>132</v>
          </cell>
          <cell r="BV136">
            <v>597913550</v>
          </cell>
          <cell r="BW136" t="str">
            <v/>
          </cell>
          <cell r="BX136" t="str">
            <v/>
          </cell>
          <cell r="BY136" t="str">
            <v/>
          </cell>
          <cell r="BZ136" t="str">
            <v/>
          </cell>
          <cell r="CA136" t="str">
            <v/>
          </cell>
          <cell r="CB136">
            <v>163</v>
          </cell>
          <cell r="CC136">
            <v>268</v>
          </cell>
          <cell r="CD136">
            <v>91</v>
          </cell>
          <cell r="CE136">
            <v>177</v>
          </cell>
          <cell r="CF136">
            <v>612167150</v>
          </cell>
          <cell r="CG136">
            <v>153</v>
          </cell>
          <cell r="CH136">
            <v>244</v>
          </cell>
          <cell r="CI136">
            <v>65</v>
          </cell>
          <cell r="CJ136">
            <v>179</v>
          </cell>
          <cell r="CK136">
            <v>549285200</v>
          </cell>
          <cell r="CL136">
            <v>444</v>
          </cell>
          <cell r="CM136">
            <v>724</v>
          </cell>
          <cell r="CN136">
            <v>236</v>
          </cell>
          <cell r="CO136">
            <v>488</v>
          </cell>
          <cell r="CP136">
            <v>1759365900</v>
          </cell>
          <cell r="CQ136">
            <v>10000</v>
          </cell>
          <cell r="CR136" t="str">
            <v>Todos</v>
          </cell>
          <cell r="CS136" t="str">
            <v>05</v>
          </cell>
          <cell r="CT136" t="str">
            <v>03</v>
          </cell>
        </row>
        <row r="137">
          <cell r="BM137" t="str">
            <v>81300</v>
          </cell>
          <cell r="BN137" t="str">
            <v>ARAUCA</v>
          </cell>
          <cell r="BO137" t="str">
            <v>FORTUL</v>
          </cell>
          <cell r="BR137">
            <v>799</v>
          </cell>
          <cell r="BS137">
            <v>1416</v>
          </cell>
          <cell r="BT137">
            <v>502</v>
          </cell>
          <cell r="BU137">
            <v>914</v>
          </cell>
          <cell r="BV137">
            <v>3748292900</v>
          </cell>
          <cell r="BW137">
            <v>51</v>
          </cell>
          <cell r="BX137">
            <v>132</v>
          </cell>
          <cell r="BY137">
            <v>66</v>
          </cell>
          <cell r="BZ137">
            <v>66</v>
          </cell>
          <cell r="CA137">
            <v>291255550</v>
          </cell>
          <cell r="CB137">
            <v>1102</v>
          </cell>
          <cell r="CC137">
            <v>1967</v>
          </cell>
          <cell r="CD137">
            <v>647</v>
          </cell>
          <cell r="CE137">
            <v>1320</v>
          </cell>
          <cell r="CF137">
            <v>4881261450</v>
          </cell>
          <cell r="CG137">
            <v>446</v>
          </cell>
          <cell r="CH137">
            <v>802</v>
          </cell>
          <cell r="CI137">
            <v>211</v>
          </cell>
          <cell r="CJ137">
            <v>591</v>
          </cell>
          <cell r="CK137">
            <v>1933396600</v>
          </cell>
          <cell r="CL137">
            <v>2398</v>
          </cell>
          <cell r="CM137">
            <v>4317</v>
          </cell>
          <cell r="CN137">
            <v>1426</v>
          </cell>
          <cell r="CO137">
            <v>2891</v>
          </cell>
          <cell r="CP137">
            <v>10854206500</v>
          </cell>
          <cell r="CQ137">
            <v>10000</v>
          </cell>
          <cell r="CR137" t="str">
            <v>Todos</v>
          </cell>
          <cell r="CS137" t="str">
            <v>05</v>
          </cell>
          <cell r="CT137" t="str">
            <v>03</v>
          </cell>
        </row>
        <row r="138">
          <cell r="BM138" t="str">
            <v>81591</v>
          </cell>
          <cell r="BN138" t="str">
            <v>ARAUCA</v>
          </cell>
          <cell r="BO138" t="str">
            <v>PUERTO RONDÓN</v>
          </cell>
          <cell r="BR138">
            <v>195</v>
          </cell>
          <cell r="BS138">
            <v>344</v>
          </cell>
          <cell r="BT138">
            <v>124</v>
          </cell>
          <cell r="BU138">
            <v>220</v>
          </cell>
          <cell r="BV138">
            <v>880472500</v>
          </cell>
          <cell r="BW138" t="str">
            <v/>
          </cell>
          <cell r="BX138" t="str">
            <v/>
          </cell>
          <cell r="BY138" t="str">
            <v/>
          </cell>
          <cell r="BZ138" t="str">
            <v/>
          </cell>
          <cell r="CA138" t="str">
            <v/>
          </cell>
          <cell r="CB138">
            <v>147</v>
          </cell>
          <cell r="CC138">
            <v>263</v>
          </cell>
          <cell r="CD138">
            <v>89</v>
          </cell>
          <cell r="CE138">
            <v>174</v>
          </cell>
          <cell r="CF138">
            <v>550470650</v>
          </cell>
          <cell r="CG138">
            <v>108</v>
          </cell>
          <cell r="CH138">
            <v>172</v>
          </cell>
          <cell r="CI138">
            <v>49</v>
          </cell>
          <cell r="CJ138">
            <v>123</v>
          </cell>
          <cell r="CK138">
            <v>362591100</v>
          </cell>
          <cell r="CL138">
            <v>450</v>
          </cell>
          <cell r="CM138">
            <v>779</v>
          </cell>
          <cell r="CN138">
            <v>262</v>
          </cell>
          <cell r="CO138">
            <v>517</v>
          </cell>
          <cell r="CP138">
            <v>1793534250</v>
          </cell>
          <cell r="CQ138">
            <v>10000</v>
          </cell>
          <cell r="CR138" t="str">
            <v>Todos</v>
          </cell>
          <cell r="CS138" t="str">
            <v>05</v>
          </cell>
          <cell r="CT138" t="str">
            <v>03</v>
          </cell>
        </row>
        <row r="139">
          <cell r="BM139" t="str">
            <v>81736</v>
          </cell>
          <cell r="BN139" t="str">
            <v>ARAUCA</v>
          </cell>
          <cell r="BO139" t="str">
            <v>SARAVENA</v>
          </cell>
          <cell r="BR139">
            <v>1580</v>
          </cell>
          <cell r="BS139">
            <v>2686</v>
          </cell>
          <cell r="BT139">
            <v>831</v>
          </cell>
          <cell r="BU139">
            <v>1855</v>
          </cell>
          <cell r="BV139">
            <v>6943764600</v>
          </cell>
          <cell r="BW139" t="str">
            <v/>
          </cell>
          <cell r="BX139" t="str">
            <v/>
          </cell>
          <cell r="BY139" t="str">
            <v/>
          </cell>
          <cell r="BZ139" t="str">
            <v/>
          </cell>
          <cell r="CA139" t="str">
            <v/>
          </cell>
          <cell r="CB139">
            <v>2765</v>
          </cell>
          <cell r="CC139">
            <v>4775</v>
          </cell>
          <cell r="CD139">
            <v>1373</v>
          </cell>
          <cell r="CE139">
            <v>3402</v>
          </cell>
          <cell r="CF139">
            <v>10203290350</v>
          </cell>
          <cell r="CG139">
            <v>510</v>
          </cell>
          <cell r="CH139">
            <v>825</v>
          </cell>
          <cell r="CI139">
            <v>200</v>
          </cell>
          <cell r="CJ139">
            <v>625</v>
          </cell>
          <cell r="CK139">
            <v>1769994150</v>
          </cell>
          <cell r="CL139">
            <v>4855</v>
          </cell>
          <cell r="CM139">
            <v>8286</v>
          </cell>
          <cell r="CN139">
            <v>2404</v>
          </cell>
          <cell r="CO139">
            <v>5882</v>
          </cell>
          <cell r="CP139">
            <v>18917049100</v>
          </cell>
          <cell r="CQ139">
            <v>10000</v>
          </cell>
          <cell r="CR139" t="str">
            <v>Todos</v>
          </cell>
          <cell r="CS139" t="str">
            <v>05</v>
          </cell>
          <cell r="CT139" t="str">
            <v>03</v>
          </cell>
        </row>
        <row r="140">
          <cell r="BM140" t="str">
            <v>81794</v>
          </cell>
          <cell r="BN140" t="str">
            <v>ARAUCA</v>
          </cell>
          <cell r="BO140" t="str">
            <v>TAME</v>
          </cell>
          <cell r="BR140">
            <v>3475</v>
          </cell>
          <cell r="BS140">
            <v>5855</v>
          </cell>
          <cell r="BT140">
            <v>1934</v>
          </cell>
          <cell r="BU140">
            <v>3921</v>
          </cell>
          <cell r="BV140">
            <v>15791946250</v>
          </cell>
          <cell r="BW140">
            <v>117</v>
          </cell>
          <cell r="BX140">
            <v>271</v>
          </cell>
          <cell r="BY140">
            <v>104</v>
          </cell>
          <cell r="BZ140">
            <v>167</v>
          </cell>
          <cell r="CA140">
            <v>557700950</v>
          </cell>
          <cell r="CB140">
            <v>1951</v>
          </cell>
          <cell r="CC140">
            <v>3361</v>
          </cell>
          <cell r="CD140">
            <v>1004</v>
          </cell>
          <cell r="CE140">
            <v>2357</v>
          </cell>
          <cell r="CF140">
            <v>7369750950</v>
          </cell>
          <cell r="CG140">
            <v>415</v>
          </cell>
          <cell r="CH140">
            <v>706</v>
          </cell>
          <cell r="CI140">
            <v>175</v>
          </cell>
          <cell r="CJ140">
            <v>531</v>
          </cell>
          <cell r="CK140">
            <v>1514388400</v>
          </cell>
          <cell r="CL140">
            <v>5958</v>
          </cell>
          <cell r="CM140">
            <v>10193</v>
          </cell>
          <cell r="CN140">
            <v>3217</v>
          </cell>
          <cell r="CO140">
            <v>6976</v>
          </cell>
          <cell r="CP140">
            <v>25233786550</v>
          </cell>
          <cell r="CQ140">
            <v>10000</v>
          </cell>
          <cell r="CR140" t="str">
            <v>Todos</v>
          </cell>
          <cell r="CS140" t="str">
            <v>05</v>
          </cell>
          <cell r="CT140" t="str">
            <v>03</v>
          </cell>
        </row>
        <row r="141">
          <cell r="BM141" t="str">
            <v>88564</v>
          </cell>
          <cell r="BN141" t="str">
            <v>ARCHIPIÉLAGO DE SAN ANDRÉS, PROVIDENCIA Y SANTA CATALINA</v>
          </cell>
          <cell r="BO141" t="str">
            <v>PROVIDENCIA</v>
          </cell>
          <cell r="BR141">
            <v>1</v>
          </cell>
          <cell r="BS141">
            <v>2</v>
          </cell>
          <cell r="BT141">
            <v>0</v>
          </cell>
          <cell r="BU141">
            <v>2</v>
          </cell>
          <cell r="BV141">
            <v>2320400</v>
          </cell>
          <cell r="BW141" t="str">
            <v/>
          </cell>
          <cell r="BX141" t="str">
            <v/>
          </cell>
          <cell r="BY141" t="str">
            <v/>
          </cell>
          <cell r="BZ141" t="str">
            <v/>
          </cell>
          <cell r="CA141" t="str">
            <v/>
          </cell>
          <cell r="CB141">
            <v>189</v>
          </cell>
          <cell r="CC141">
            <v>278</v>
          </cell>
          <cell r="CD141">
            <v>83</v>
          </cell>
          <cell r="CE141">
            <v>195</v>
          </cell>
          <cell r="CF141">
            <v>656786300</v>
          </cell>
          <cell r="CG141">
            <v>238</v>
          </cell>
          <cell r="CH141">
            <v>380</v>
          </cell>
          <cell r="CI141">
            <v>72</v>
          </cell>
          <cell r="CJ141">
            <v>308</v>
          </cell>
          <cell r="CK141">
            <v>790757150</v>
          </cell>
          <cell r="CL141">
            <v>428</v>
          </cell>
          <cell r="CM141">
            <v>660</v>
          </cell>
          <cell r="CN141">
            <v>155</v>
          </cell>
          <cell r="CO141">
            <v>505</v>
          </cell>
          <cell r="CP141">
            <v>1449863850</v>
          </cell>
          <cell r="CQ141">
            <v>10000</v>
          </cell>
          <cell r="CR141" t="str">
            <v>Todos</v>
          </cell>
          <cell r="CS141" t="str">
            <v>01</v>
          </cell>
          <cell r="CT141" t="str">
            <v>28</v>
          </cell>
        </row>
        <row r="142">
          <cell r="BM142" t="str">
            <v>88001</v>
          </cell>
          <cell r="BN142" t="str">
            <v>ARCHIPIÉLAGO DE SAN ANDRÉS, PROVIDENCIA Y SANTA CATALINA</v>
          </cell>
          <cell r="BO142" t="str">
            <v>SAN ANDRÉS</v>
          </cell>
          <cell r="BR142">
            <v>21</v>
          </cell>
          <cell r="BS142">
            <v>29</v>
          </cell>
          <cell r="BT142">
            <v>10</v>
          </cell>
          <cell r="BU142">
            <v>19</v>
          </cell>
          <cell r="BV142">
            <v>87367850</v>
          </cell>
          <cell r="BW142" t="str">
            <v/>
          </cell>
          <cell r="BX142" t="str">
            <v/>
          </cell>
          <cell r="BY142" t="str">
            <v/>
          </cell>
          <cell r="BZ142" t="str">
            <v/>
          </cell>
          <cell r="CA142" t="str">
            <v/>
          </cell>
          <cell r="CB142">
            <v>1438</v>
          </cell>
          <cell r="CC142">
            <v>2271</v>
          </cell>
          <cell r="CD142">
            <v>702</v>
          </cell>
          <cell r="CE142">
            <v>1569</v>
          </cell>
          <cell r="CF142">
            <v>4677144600</v>
          </cell>
          <cell r="CG142">
            <v>561</v>
          </cell>
          <cell r="CH142">
            <v>895</v>
          </cell>
          <cell r="CI142">
            <v>222</v>
          </cell>
          <cell r="CJ142">
            <v>673</v>
          </cell>
          <cell r="CK142">
            <v>1729289600</v>
          </cell>
          <cell r="CL142">
            <v>2020</v>
          </cell>
          <cell r="CM142">
            <v>3195</v>
          </cell>
          <cell r="CN142">
            <v>934</v>
          </cell>
          <cell r="CO142">
            <v>2261</v>
          </cell>
          <cell r="CP142">
            <v>6493802050</v>
          </cell>
          <cell r="CQ142">
            <v>10000</v>
          </cell>
          <cell r="CR142" t="str">
            <v>Todos</v>
          </cell>
          <cell r="CS142" t="str">
            <v>01</v>
          </cell>
          <cell r="CT142" t="str">
            <v>28</v>
          </cell>
        </row>
        <row r="143">
          <cell r="BM143" t="str">
            <v>08078</v>
          </cell>
          <cell r="BN143" t="str">
            <v>ATLÁNTICO</v>
          </cell>
          <cell r="BO143" t="str">
            <v>BARANOA</v>
          </cell>
          <cell r="BR143">
            <v>226</v>
          </cell>
          <cell r="BS143">
            <v>391</v>
          </cell>
          <cell r="BT143">
            <v>125</v>
          </cell>
          <cell r="BU143">
            <v>266</v>
          </cell>
          <cell r="BV143">
            <v>1032385400</v>
          </cell>
          <cell r="BW143">
            <v>812</v>
          </cell>
          <cell r="BX143">
            <v>1419</v>
          </cell>
          <cell r="BY143">
            <v>459</v>
          </cell>
          <cell r="BZ143">
            <v>960</v>
          </cell>
          <cell r="CA143">
            <v>3507733800</v>
          </cell>
          <cell r="CB143">
            <v>1639</v>
          </cell>
          <cell r="CC143">
            <v>2911</v>
          </cell>
          <cell r="CD143">
            <v>955</v>
          </cell>
          <cell r="CE143">
            <v>1956</v>
          </cell>
          <cell r="CF143">
            <v>7158814100</v>
          </cell>
          <cell r="CG143">
            <v>2092</v>
          </cell>
          <cell r="CH143">
            <v>3467</v>
          </cell>
          <cell r="CI143">
            <v>1023</v>
          </cell>
          <cell r="CJ143">
            <v>2444</v>
          </cell>
          <cell r="CK143">
            <v>8611225300</v>
          </cell>
          <cell r="CL143">
            <v>4769</v>
          </cell>
          <cell r="CM143">
            <v>8188</v>
          </cell>
          <cell r="CN143">
            <v>2562</v>
          </cell>
          <cell r="CO143">
            <v>5626</v>
          </cell>
          <cell r="CP143">
            <v>20310158600</v>
          </cell>
          <cell r="CQ143">
            <v>10000</v>
          </cell>
          <cell r="CR143" t="str">
            <v>Todos</v>
          </cell>
          <cell r="CS143" t="str">
            <v>01</v>
          </cell>
          <cell r="CT143" t="str">
            <v>04</v>
          </cell>
        </row>
        <row r="144">
          <cell r="BM144" t="str">
            <v>08001</v>
          </cell>
          <cell r="BN144" t="str">
            <v>ATLÁNTICO</v>
          </cell>
          <cell r="BO144" t="str">
            <v>BARRANQUILLA</v>
          </cell>
          <cell r="BR144">
            <v>7076</v>
          </cell>
          <cell r="BS144">
            <v>11858</v>
          </cell>
          <cell r="BT144">
            <v>3621</v>
          </cell>
          <cell r="BU144">
            <v>8237</v>
          </cell>
          <cell r="BV144">
            <v>31172646050</v>
          </cell>
          <cell r="BW144" t="str">
            <v/>
          </cell>
          <cell r="BX144" t="str">
            <v/>
          </cell>
          <cell r="BY144" t="str">
            <v/>
          </cell>
          <cell r="BZ144" t="str">
            <v/>
          </cell>
          <cell r="CA144" t="str">
            <v/>
          </cell>
          <cell r="CB144">
            <v>33221</v>
          </cell>
          <cell r="CC144">
            <v>58102</v>
          </cell>
          <cell r="CD144">
            <v>15784</v>
          </cell>
          <cell r="CE144">
            <v>42318</v>
          </cell>
          <cell r="CF144">
            <v>110973939450</v>
          </cell>
          <cell r="CG144">
            <v>8366</v>
          </cell>
          <cell r="CH144">
            <v>13643</v>
          </cell>
          <cell r="CI144">
            <v>3983</v>
          </cell>
          <cell r="CJ144">
            <v>9660</v>
          </cell>
          <cell r="CK144">
            <v>26915919300</v>
          </cell>
          <cell r="CL144">
            <v>48663</v>
          </cell>
          <cell r="CM144">
            <v>83603</v>
          </cell>
          <cell r="CN144">
            <v>23388</v>
          </cell>
          <cell r="CO144">
            <v>60215</v>
          </cell>
          <cell r="CP144">
            <v>169062504800</v>
          </cell>
          <cell r="CQ144">
            <v>10000</v>
          </cell>
          <cell r="CR144" t="str">
            <v>Todos</v>
          </cell>
          <cell r="CS144" t="str">
            <v>01</v>
          </cell>
          <cell r="CT144" t="str">
            <v>04</v>
          </cell>
        </row>
        <row r="145">
          <cell r="BM145" t="str">
            <v>08137</v>
          </cell>
          <cell r="BN145" t="str">
            <v>ATLÁNTICO</v>
          </cell>
          <cell r="BO145" t="str">
            <v>CAMPO DE LA CRUZ</v>
          </cell>
          <cell r="BR145">
            <v>62</v>
          </cell>
          <cell r="BS145">
            <v>108</v>
          </cell>
          <cell r="BT145">
            <v>36</v>
          </cell>
          <cell r="BU145">
            <v>72</v>
          </cell>
          <cell r="BV145">
            <v>270918200</v>
          </cell>
          <cell r="BW145" t="str">
            <v/>
          </cell>
          <cell r="BX145" t="str">
            <v/>
          </cell>
          <cell r="BY145" t="str">
            <v/>
          </cell>
          <cell r="BZ145" t="str">
            <v/>
          </cell>
          <cell r="CA145" t="str">
            <v/>
          </cell>
          <cell r="CB145">
            <v>1127</v>
          </cell>
          <cell r="CC145">
            <v>2039</v>
          </cell>
          <cell r="CD145">
            <v>607</v>
          </cell>
          <cell r="CE145">
            <v>1432</v>
          </cell>
          <cell r="CF145">
            <v>4787994200</v>
          </cell>
          <cell r="CG145">
            <v>759</v>
          </cell>
          <cell r="CH145">
            <v>1340</v>
          </cell>
          <cell r="CI145">
            <v>358</v>
          </cell>
          <cell r="CJ145">
            <v>982</v>
          </cell>
          <cell r="CK145">
            <v>3154715350</v>
          </cell>
          <cell r="CL145">
            <v>1948</v>
          </cell>
          <cell r="CM145">
            <v>3487</v>
          </cell>
          <cell r="CN145">
            <v>1001</v>
          </cell>
          <cell r="CO145">
            <v>2486</v>
          </cell>
          <cell r="CP145">
            <v>8213627750</v>
          </cell>
          <cell r="CQ145">
            <v>10000</v>
          </cell>
          <cell r="CR145" t="str">
            <v>Todos</v>
          </cell>
          <cell r="CS145" t="str">
            <v>01</v>
          </cell>
          <cell r="CT145" t="str">
            <v>04</v>
          </cell>
        </row>
        <row r="146">
          <cell r="BM146" t="str">
            <v>08141</v>
          </cell>
          <cell r="BN146" t="str">
            <v>ATLÁNTICO</v>
          </cell>
          <cell r="BO146" t="str">
            <v>CANDELARIA</v>
          </cell>
          <cell r="BR146">
            <v>52</v>
          </cell>
          <cell r="BS146">
            <v>105</v>
          </cell>
          <cell r="BT146">
            <v>36</v>
          </cell>
          <cell r="BU146">
            <v>69</v>
          </cell>
          <cell r="BV146">
            <v>267024700</v>
          </cell>
          <cell r="BW146" t="str">
            <v/>
          </cell>
          <cell r="BX146" t="str">
            <v/>
          </cell>
          <cell r="BY146" t="str">
            <v/>
          </cell>
          <cell r="BZ146" t="str">
            <v/>
          </cell>
          <cell r="CA146" t="str">
            <v/>
          </cell>
          <cell r="CB146">
            <v>983</v>
          </cell>
          <cell r="CC146">
            <v>1851</v>
          </cell>
          <cell r="CD146">
            <v>652</v>
          </cell>
          <cell r="CE146">
            <v>1199</v>
          </cell>
          <cell r="CF146">
            <v>4757768950</v>
          </cell>
          <cell r="CG146">
            <v>785</v>
          </cell>
          <cell r="CH146">
            <v>1526</v>
          </cell>
          <cell r="CI146">
            <v>467</v>
          </cell>
          <cell r="CJ146">
            <v>1059</v>
          </cell>
          <cell r="CK146">
            <v>3748243550</v>
          </cell>
          <cell r="CL146">
            <v>1820</v>
          </cell>
          <cell r="CM146">
            <v>3482</v>
          </cell>
          <cell r="CN146">
            <v>1155</v>
          </cell>
          <cell r="CO146">
            <v>2327</v>
          </cell>
          <cell r="CP146">
            <v>8773037200</v>
          </cell>
          <cell r="CQ146">
            <v>10000</v>
          </cell>
          <cell r="CR146" t="str">
            <v>Todos</v>
          </cell>
          <cell r="CS146" t="str">
            <v>01</v>
          </cell>
          <cell r="CT146" t="str">
            <v>04</v>
          </cell>
        </row>
        <row r="147">
          <cell r="BM147" t="str">
            <v>08296</v>
          </cell>
          <cell r="BN147" t="str">
            <v>ATLÁNTICO</v>
          </cell>
          <cell r="BO147" t="str">
            <v>GALAPA</v>
          </cell>
          <cell r="BR147">
            <v>416</v>
          </cell>
          <cell r="BS147">
            <v>717</v>
          </cell>
          <cell r="BT147">
            <v>228</v>
          </cell>
          <cell r="BU147">
            <v>489</v>
          </cell>
          <cell r="BV147">
            <v>1866805750</v>
          </cell>
          <cell r="BW147">
            <v>579</v>
          </cell>
          <cell r="BX147">
            <v>1584</v>
          </cell>
          <cell r="BY147">
            <v>537</v>
          </cell>
          <cell r="BZ147">
            <v>1047</v>
          </cell>
          <cell r="CA147">
            <v>2514594600</v>
          </cell>
          <cell r="CB147">
            <v>1135</v>
          </cell>
          <cell r="CC147">
            <v>2012</v>
          </cell>
          <cell r="CD147">
            <v>667</v>
          </cell>
          <cell r="CE147">
            <v>1345</v>
          </cell>
          <cell r="CF147">
            <v>5017372150</v>
          </cell>
          <cell r="CG147">
            <v>1469</v>
          </cell>
          <cell r="CH147">
            <v>2481</v>
          </cell>
          <cell r="CI147">
            <v>737</v>
          </cell>
          <cell r="CJ147">
            <v>1744</v>
          </cell>
          <cell r="CK147">
            <v>6249233500</v>
          </cell>
          <cell r="CL147">
            <v>3599</v>
          </cell>
          <cell r="CM147">
            <v>6794</v>
          </cell>
          <cell r="CN147">
            <v>2169</v>
          </cell>
          <cell r="CO147">
            <v>4625</v>
          </cell>
          <cell r="CP147">
            <v>15648006000</v>
          </cell>
          <cell r="CQ147">
            <v>10000</v>
          </cell>
          <cell r="CR147" t="str">
            <v>Todos</v>
          </cell>
          <cell r="CS147" t="str">
            <v>01</v>
          </cell>
          <cell r="CT147" t="str">
            <v>04</v>
          </cell>
        </row>
        <row r="148">
          <cell r="BM148" t="str">
            <v>08372</v>
          </cell>
          <cell r="BN148" t="str">
            <v>ATLÁNTICO</v>
          </cell>
          <cell r="BO148" t="str">
            <v>JUAN DE ACOSTA</v>
          </cell>
          <cell r="BR148">
            <v>71</v>
          </cell>
          <cell r="BS148">
            <v>127</v>
          </cell>
          <cell r="BT148">
            <v>35</v>
          </cell>
          <cell r="BU148">
            <v>92</v>
          </cell>
          <cell r="BV148">
            <v>314570650</v>
          </cell>
          <cell r="BW148" t="str">
            <v/>
          </cell>
          <cell r="BX148" t="str">
            <v/>
          </cell>
          <cell r="BY148" t="str">
            <v/>
          </cell>
          <cell r="BZ148" t="str">
            <v/>
          </cell>
          <cell r="CA148" t="str">
            <v/>
          </cell>
          <cell r="CB148">
            <v>473</v>
          </cell>
          <cell r="CC148">
            <v>833</v>
          </cell>
          <cell r="CD148">
            <v>257</v>
          </cell>
          <cell r="CE148">
            <v>576</v>
          </cell>
          <cell r="CF148">
            <v>1773309450</v>
          </cell>
          <cell r="CG148">
            <v>951</v>
          </cell>
          <cell r="CH148">
            <v>1611</v>
          </cell>
          <cell r="CI148">
            <v>465</v>
          </cell>
          <cell r="CJ148">
            <v>1146</v>
          </cell>
          <cell r="CK148">
            <v>3537106000</v>
          </cell>
          <cell r="CL148">
            <v>1495</v>
          </cell>
          <cell r="CM148">
            <v>2571</v>
          </cell>
          <cell r="CN148">
            <v>757</v>
          </cell>
          <cell r="CO148">
            <v>1814</v>
          </cell>
          <cell r="CP148">
            <v>5624986100</v>
          </cell>
          <cell r="CQ148">
            <v>10000</v>
          </cell>
          <cell r="CR148" t="str">
            <v>Todos</v>
          </cell>
          <cell r="CS148" t="str">
            <v>01</v>
          </cell>
          <cell r="CT148" t="str">
            <v>04</v>
          </cell>
        </row>
        <row r="149">
          <cell r="BM149" t="str">
            <v>08421</v>
          </cell>
          <cell r="BN149" t="str">
            <v>ATLÁNTICO</v>
          </cell>
          <cell r="BO149" t="str">
            <v>LURUACO</v>
          </cell>
          <cell r="BR149">
            <v>76</v>
          </cell>
          <cell r="BS149">
            <v>138</v>
          </cell>
          <cell r="BT149">
            <v>39</v>
          </cell>
          <cell r="BU149">
            <v>99</v>
          </cell>
          <cell r="BV149">
            <v>354190250</v>
          </cell>
          <cell r="BW149" t="str">
            <v/>
          </cell>
          <cell r="BX149" t="str">
            <v/>
          </cell>
          <cell r="BY149" t="str">
            <v/>
          </cell>
          <cell r="BZ149" t="str">
            <v/>
          </cell>
          <cell r="CA149" t="str">
            <v/>
          </cell>
          <cell r="CB149">
            <v>1606</v>
          </cell>
          <cell r="CC149">
            <v>2958</v>
          </cell>
          <cell r="CD149">
            <v>953</v>
          </cell>
          <cell r="CE149">
            <v>2005</v>
          </cell>
          <cell r="CF149">
            <v>7267512900</v>
          </cell>
          <cell r="CG149">
            <v>1184</v>
          </cell>
          <cell r="CH149">
            <v>2112</v>
          </cell>
          <cell r="CI149">
            <v>567</v>
          </cell>
          <cell r="CJ149">
            <v>1545</v>
          </cell>
          <cell r="CK149">
            <v>5174208200</v>
          </cell>
          <cell r="CL149">
            <v>2866</v>
          </cell>
          <cell r="CM149">
            <v>5208</v>
          </cell>
          <cell r="CN149">
            <v>1559</v>
          </cell>
          <cell r="CO149">
            <v>3649</v>
          </cell>
          <cell r="CP149">
            <v>12795911350</v>
          </cell>
          <cell r="CQ149">
            <v>10000</v>
          </cell>
          <cell r="CR149" t="str">
            <v>Todos</v>
          </cell>
          <cell r="CS149" t="str">
            <v>01</v>
          </cell>
          <cell r="CT149" t="str">
            <v>04</v>
          </cell>
        </row>
        <row r="150">
          <cell r="BM150" t="str">
            <v>08433</v>
          </cell>
          <cell r="BN150" t="str">
            <v>ATLÁNTICO</v>
          </cell>
          <cell r="BO150" t="str">
            <v>MALAMBO</v>
          </cell>
          <cell r="BR150">
            <v>1228</v>
          </cell>
          <cell r="BS150">
            <v>2069</v>
          </cell>
          <cell r="BT150">
            <v>736</v>
          </cell>
          <cell r="BU150">
            <v>1333</v>
          </cell>
          <cell r="BV150">
            <v>5710385400</v>
          </cell>
          <cell r="BW150">
            <v>1027</v>
          </cell>
          <cell r="BX150">
            <v>1876</v>
          </cell>
          <cell r="BY150">
            <v>542</v>
          </cell>
          <cell r="BZ150">
            <v>1334</v>
          </cell>
          <cell r="CA150">
            <v>4392266450</v>
          </cell>
          <cell r="CB150">
            <v>2679</v>
          </cell>
          <cell r="CC150">
            <v>4973</v>
          </cell>
          <cell r="CD150">
            <v>1433</v>
          </cell>
          <cell r="CE150">
            <v>3540</v>
          </cell>
          <cell r="CF150">
            <v>10393282350</v>
          </cell>
          <cell r="CG150">
            <v>1860</v>
          </cell>
          <cell r="CH150">
            <v>3265</v>
          </cell>
          <cell r="CI150">
            <v>941</v>
          </cell>
          <cell r="CJ150">
            <v>2324</v>
          </cell>
          <cell r="CK150">
            <v>7024061150</v>
          </cell>
          <cell r="CL150">
            <v>6794</v>
          </cell>
          <cell r="CM150">
            <v>12183</v>
          </cell>
          <cell r="CN150">
            <v>3652</v>
          </cell>
          <cell r="CO150">
            <v>8531</v>
          </cell>
          <cell r="CP150">
            <v>27519995350</v>
          </cell>
          <cell r="CQ150">
            <v>10000</v>
          </cell>
          <cell r="CR150" t="str">
            <v>Todos</v>
          </cell>
          <cell r="CS150" t="str">
            <v>01</v>
          </cell>
          <cell r="CT150" t="str">
            <v>04</v>
          </cell>
        </row>
        <row r="151">
          <cell r="BM151" t="str">
            <v>08436</v>
          </cell>
          <cell r="BN151" t="str">
            <v>ATLÁNTICO</v>
          </cell>
          <cell r="BO151" t="str">
            <v>MANATÍ</v>
          </cell>
          <cell r="BR151">
            <v>41</v>
          </cell>
          <cell r="BS151">
            <v>72</v>
          </cell>
          <cell r="BT151">
            <v>29</v>
          </cell>
          <cell r="BU151">
            <v>43</v>
          </cell>
          <cell r="BV151">
            <v>204597200</v>
          </cell>
          <cell r="BW151" t="str">
            <v/>
          </cell>
          <cell r="BX151" t="str">
            <v/>
          </cell>
          <cell r="BY151" t="str">
            <v/>
          </cell>
          <cell r="BZ151" t="str">
            <v/>
          </cell>
          <cell r="CA151" t="str">
            <v/>
          </cell>
          <cell r="CB151">
            <v>709</v>
          </cell>
          <cell r="CC151">
            <v>1312</v>
          </cell>
          <cell r="CD151">
            <v>425</v>
          </cell>
          <cell r="CE151">
            <v>887</v>
          </cell>
          <cell r="CF151">
            <v>3260942800</v>
          </cell>
          <cell r="CG151">
            <v>960</v>
          </cell>
          <cell r="CH151">
            <v>1783</v>
          </cell>
          <cell r="CI151">
            <v>454</v>
          </cell>
          <cell r="CJ151">
            <v>1329</v>
          </cell>
          <cell r="CK151">
            <v>4326737900</v>
          </cell>
          <cell r="CL151">
            <v>1710</v>
          </cell>
          <cell r="CM151">
            <v>3167</v>
          </cell>
          <cell r="CN151">
            <v>908</v>
          </cell>
          <cell r="CO151">
            <v>2259</v>
          </cell>
          <cell r="CP151">
            <v>7792277900</v>
          </cell>
          <cell r="CQ151">
            <v>10000</v>
          </cell>
          <cell r="CR151" t="str">
            <v>Todos</v>
          </cell>
          <cell r="CS151" t="str">
            <v>01</v>
          </cell>
          <cell r="CT151" t="str">
            <v>04</v>
          </cell>
        </row>
        <row r="152">
          <cell r="BM152" t="str">
            <v>08520</v>
          </cell>
          <cell r="BN152" t="str">
            <v>ATLÁNTICO</v>
          </cell>
          <cell r="BO152" t="str">
            <v>PALMAR DE VARELA</v>
          </cell>
          <cell r="BR152">
            <v>144</v>
          </cell>
          <cell r="BS152">
            <v>249</v>
          </cell>
          <cell r="BT152">
            <v>74</v>
          </cell>
          <cell r="BU152">
            <v>175</v>
          </cell>
          <cell r="BV152">
            <v>612928500</v>
          </cell>
          <cell r="BW152">
            <v>1</v>
          </cell>
          <cell r="BX152">
            <v>2</v>
          </cell>
          <cell r="BY152">
            <v>0</v>
          </cell>
          <cell r="BZ152">
            <v>2</v>
          </cell>
          <cell r="CA152">
            <v>112200</v>
          </cell>
          <cell r="CB152">
            <v>821</v>
          </cell>
          <cell r="CC152">
            <v>1430</v>
          </cell>
          <cell r="CD152">
            <v>420</v>
          </cell>
          <cell r="CE152">
            <v>1010</v>
          </cell>
          <cell r="CF152">
            <v>3004016500</v>
          </cell>
          <cell r="CG152">
            <v>580</v>
          </cell>
          <cell r="CH152">
            <v>959</v>
          </cell>
          <cell r="CI152">
            <v>267</v>
          </cell>
          <cell r="CJ152">
            <v>692</v>
          </cell>
          <cell r="CK152">
            <v>2053505850</v>
          </cell>
          <cell r="CL152">
            <v>1546</v>
          </cell>
          <cell r="CM152">
            <v>2640</v>
          </cell>
          <cell r="CN152">
            <v>761</v>
          </cell>
          <cell r="CO152">
            <v>1879</v>
          </cell>
          <cell r="CP152">
            <v>5670563050</v>
          </cell>
          <cell r="CQ152">
            <v>10000</v>
          </cell>
          <cell r="CR152" t="str">
            <v>Todos</v>
          </cell>
          <cell r="CS152" t="str">
            <v>01</v>
          </cell>
          <cell r="CT152" t="str">
            <v>04</v>
          </cell>
        </row>
        <row r="153">
          <cell r="BM153" t="str">
            <v>08549</v>
          </cell>
          <cell r="BN153" t="str">
            <v>ATLÁNTICO</v>
          </cell>
          <cell r="BO153" t="str">
            <v>PIOJÓ</v>
          </cell>
          <cell r="BR153">
            <v>29</v>
          </cell>
          <cell r="BS153">
            <v>57</v>
          </cell>
          <cell r="BT153">
            <v>18</v>
          </cell>
          <cell r="BU153">
            <v>39</v>
          </cell>
          <cell r="BV153">
            <v>145929950</v>
          </cell>
          <cell r="BW153" t="str">
            <v/>
          </cell>
          <cell r="BX153" t="str">
            <v/>
          </cell>
          <cell r="BY153" t="str">
            <v/>
          </cell>
          <cell r="BZ153" t="str">
            <v/>
          </cell>
          <cell r="CA153" t="str">
            <v/>
          </cell>
          <cell r="CB153">
            <v>160</v>
          </cell>
          <cell r="CC153">
            <v>307</v>
          </cell>
          <cell r="CD153">
            <v>93</v>
          </cell>
          <cell r="CE153">
            <v>214</v>
          </cell>
          <cell r="CF153">
            <v>739228300</v>
          </cell>
          <cell r="CG153">
            <v>399</v>
          </cell>
          <cell r="CH153">
            <v>724</v>
          </cell>
          <cell r="CI153">
            <v>221</v>
          </cell>
          <cell r="CJ153">
            <v>503</v>
          </cell>
          <cell r="CK153">
            <v>1808844900</v>
          </cell>
          <cell r="CL153">
            <v>588</v>
          </cell>
          <cell r="CM153">
            <v>1088</v>
          </cell>
          <cell r="CN153">
            <v>332</v>
          </cell>
          <cell r="CO153">
            <v>756</v>
          </cell>
          <cell r="CP153">
            <v>2694003150</v>
          </cell>
          <cell r="CQ153">
            <v>10000</v>
          </cell>
          <cell r="CR153" t="str">
            <v>Todos</v>
          </cell>
          <cell r="CS153" t="str">
            <v>01</v>
          </cell>
          <cell r="CT153" t="str">
            <v>04</v>
          </cell>
        </row>
        <row r="154">
          <cell r="BM154" t="str">
            <v>08558</v>
          </cell>
          <cell r="BN154" t="str">
            <v>ATLÁNTICO</v>
          </cell>
          <cell r="BO154" t="str">
            <v>POLONUEVO</v>
          </cell>
          <cell r="BR154">
            <v>45</v>
          </cell>
          <cell r="BS154">
            <v>80</v>
          </cell>
          <cell r="BT154">
            <v>25</v>
          </cell>
          <cell r="BU154">
            <v>55</v>
          </cell>
          <cell r="BV154">
            <v>210402950</v>
          </cell>
          <cell r="BW154" t="str">
            <v/>
          </cell>
          <cell r="BX154" t="str">
            <v/>
          </cell>
          <cell r="BY154" t="str">
            <v/>
          </cell>
          <cell r="BZ154" t="str">
            <v/>
          </cell>
          <cell r="CA154" t="str">
            <v/>
          </cell>
          <cell r="CB154">
            <v>880</v>
          </cell>
          <cell r="CC154">
            <v>1622</v>
          </cell>
          <cell r="CD154">
            <v>466</v>
          </cell>
          <cell r="CE154">
            <v>1156</v>
          </cell>
          <cell r="CF154">
            <v>3964464150</v>
          </cell>
          <cell r="CG154">
            <v>690</v>
          </cell>
          <cell r="CH154">
            <v>1245</v>
          </cell>
          <cell r="CI154">
            <v>358</v>
          </cell>
          <cell r="CJ154">
            <v>887</v>
          </cell>
          <cell r="CK154">
            <v>3026931100</v>
          </cell>
          <cell r="CL154">
            <v>1615</v>
          </cell>
          <cell r="CM154">
            <v>2947</v>
          </cell>
          <cell r="CN154">
            <v>849</v>
          </cell>
          <cell r="CO154">
            <v>2098</v>
          </cell>
          <cell r="CP154">
            <v>7201798200</v>
          </cell>
          <cell r="CQ154">
            <v>10000</v>
          </cell>
          <cell r="CR154" t="str">
            <v>Todos</v>
          </cell>
          <cell r="CS154" t="str">
            <v>01</v>
          </cell>
          <cell r="CT154" t="str">
            <v>04</v>
          </cell>
        </row>
        <row r="155">
          <cell r="BM155" t="str">
            <v>08560</v>
          </cell>
          <cell r="BN155" t="str">
            <v>ATLÁNTICO</v>
          </cell>
          <cell r="BO155" t="str">
            <v>PONEDERA</v>
          </cell>
          <cell r="BR155">
            <v>160</v>
          </cell>
          <cell r="BS155">
            <v>298</v>
          </cell>
          <cell r="BT155">
            <v>97</v>
          </cell>
          <cell r="BU155">
            <v>201</v>
          </cell>
          <cell r="BV155">
            <v>753413150</v>
          </cell>
          <cell r="BW155" t="str">
            <v/>
          </cell>
          <cell r="BX155" t="str">
            <v/>
          </cell>
          <cell r="BY155" t="str">
            <v/>
          </cell>
          <cell r="BZ155" t="str">
            <v/>
          </cell>
          <cell r="CA155" t="str">
            <v/>
          </cell>
          <cell r="CB155">
            <v>1344</v>
          </cell>
          <cell r="CC155">
            <v>2488</v>
          </cell>
          <cell r="CD155">
            <v>704</v>
          </cell>
          <cell r="CE155">
            <v>1784</v>
          </cell>
          <cell r="CF155">
            <v>5969176500</v>
          </cell>
          <cell r="CG155">
            <v>941</v>
          </cell>
          <cell r="CH155">
            <v>1691</v>
          </cell>
          <cell r="CI155">
            <v>444</v>
          </cell>
          <cell r="CJ155">
            <v>1247</v>
          </cell>
          <cell r="CK155">
            <v>3972410550</v>
          </cell>
          <cell r="CL155">
            <v>2445</v>
          </cell>
          <cell r="CM155">
            <v>4477</v>
          </cell>
          <cell r="CN155">
            <v>1245</v>
          </cell>
          <cell r="CO155">
            <v>3232</v>
          </cell>
          <cell r="CP155">
            <v>10695000200</v>
          </cell>
          <cell r="CQ155">
            <v>10000</v>
          </cell>
          <cell r="CR155" t="str">
            <v>Todos</v>
          </cell>
          <cell r="CS155" t="str">
            <v>01</v>
          </cell>
          <cell r="CT155" t="str">
            <v>04</v>
          </cell>
        </row>
        <row r="156">
          <cell r="BM156" t="str">
            <v>08573</v>
          </cell>
          <cell r="BN156" t="str">
            <v>ATLÁNTICO</v>
          </cell>
          <cell r="BO156" t="str">
            <v>PUERTO COLOMBIA</v>
          </cell>
          <cell r="BR156">
            <v>245</v>
          </cell>
          <cell r="BS156">
            <v>425</v>
          </cell>
          <cell r="BT156">
            <v>126</v>
          </cell>
          <cell r="BU156">
            <v>299</v>
          </cell>
          <cell r="BV156">
            <v>1100422500</v>
          </cell>
          <cell r="BW156">
            <v>80</v>
          </cell>
          <cell r="BX156">
            <v>133</v>
          </cell>
          <cell r="BY156">
            <v>49</v>
          </cell>
          <cell r="BZ156">
            <v>84</v>
          </cell>
          <cell r="CA156">
            <v>346239700</v>
          </cell>
          <cell r="CB156">
            <v>611</v>
          </cell>
          <cell r="CC156">
            <v>1091</v>
          </cell>
          <cell r="CD156">
            <v>307</v>
          </cell>
          <cell r="CE156">
            <v>784</v>
          </cell>
          <cell r="CF156">
            <v>2327122000</v>
          </cell>
          <cell r="CG156">
            <v>466</v>
          </cell>
          <cell r="CH156">
            <v>770</v>
          </cell>
          <cell r="CI156">
            <v>225</v>
          </cell>
          <cell r="CJ156">
            <v>545</v>
          </cell>
          <cell r="CK156">
            <v>1685775950</v>
          </cell>
          <cell r="CL156">
            <v>1402</v>
          </cell>
          <cell r="CM156">
            <v>2419</v>
          </cell>
          <cell r="CN156">
            <v>707</v>
          </cell>
          <cell r="CO156">
            <v>1712</v>
          </cell>
          <cell r="CP156">
            <v>5459560150</v>
          </cell>
          <cell r="CQ156">
            <v>10000</v>
          </cell>
          <cell r="CR156" t="str">
            <v>Todos</v>
          </cell>
          <cell r="CS156" t="str">
            <v>01</v>
          </cell>
          <cell r="CT156" t="str">
            <v>04</v>
          </cell>
        </row>
        <row r="157">
          <cell r="BM157" t="str">
            <v>08606</v>
          </cell>
          <cell r="BN157" t="str">
            <v>ATLÁNTICO</v>
          </cell>
          <cell r="BO157" t="str">
            <v>REPELÓN</v>
          </cell>
          <cell r="BR157">
            <v>71</v>
          </cell>
          <cell r="BS157">
            <v>122</v>
          </cell>
          <cell r="BT157">
            <v>41</v>
          </cell>
          <cell r="BU157">
            <v>81</v>
          </cell>
          <cell r="BV157">
            <v>332342350</v>
          </cell>
          <cell r="BW157" t="str">
            <v/>
          </cell>
          <cell r="BX157" t="str">
            <v/>
          </cell>
          <cell r="BY157" t="str">
            <v/>
          </cell>
          <cell r="BZ157" t="str">
            <v/>
          </cell>
          <cell r="CA157" t="str">
            <v/>
          </cell>
          <cell r="CB157">
            <v>1164</v>
          </cell>
          <cell r="CC157">
            <v>2044</v>
          </cell>
          <cell r="CD157">
            <v>666</v>
          </cell>
          <cell r="CE157">
            <v>1378</v>
          </cell>
          <cell r="CF157">
            <v>5125154950</v>
          </cell>
          <cell r="CG157">
            <v>1562</v>
          </cell>
          <cell r="CH157">
            <v>2787</v>
          </cell>
          <cell r="CI157">
            <v>730</v>
          </cell>
          <cell r="CJ157">
            <v>2057</v>
          </cell>
          <cell r="CK157">
            <v>6613346000</v>
          </cell>
          <cell r="CL157">
            <v>2797</v>
          </cell>
          <cell r="CM157">
            <v>4953</v>
          </cell>
          <cell r="CN157">
            <v>1437</v>
          </cell>
          <cell r="CO157">
            <v>3516</v>
          </cell>
          <cell r="CP157">
            <v>12070843300</v>
          </cell>
          <cell r="CQ157">
            <v>10000</v>
          </cell>
          <cell r="CR157" t="str">
            <v>Todos</v>
          </cell>
          <cell r="CS157" t="str">
            <v>01</v>
          </cell>
          <cell r="CT157" t="str">
            <v>04</v>
          </cell>
        </row>
        <row r="158">
          <cell r="BM158" t="str">
            <v>08634</v>
          </cell>
          <cell r="BN158" t="str">
            <v>ATLÁNTICO</v>
          </cell>
          <cell r="BO158" t="str">
            <v>SABANAGRANDE</v>
          </cell>
          <cell r="BR158">
            <v>493</v>
          </cell>
          <cell r="BS158">
            <v>805</v>
          </cell>
          <cell r="BT158">
            <v>267</v>
          </cell>
          <cell r="BU158">
            <v>538</v>
          </cell>
          <cell r="BV158">
            <v>2191887950</v>
          </cell>
          <cell r="BW158">
            <v>1</v>
          </cell>
          <cell r="BX158">
            <v>2</v>
          </cell>
          <cell r="BY158">
            <v>0</v>
          </cell>
          <cell r="BZ158">
            <v>2</v>
          </cell>
          <cell r="CA158">
            <v>153000</v>
          </cell>
          <cell r="CB158">
            <v>915</v>
          </cell>
          <cell r="CC158">
            <v>1635</v>
          </cell>
          <cell r="CD158">
            <v>491</v>
          </cell>
          <cell r="CE158">
            <v>1144</v>
          </cell>
          <cell r="CF158">
            <v>3500171950</v>
          </cell>
          <cell r="CG158">
            <v>453</v>
          </cell>
          <cell r="CH158">
            <v>751</v>
          </cell>
          <cell r="CI158">
            <v>224</v>
          </cell>
          <cell r="CJ158">
            <v>527</v>
          </cell>
          <cell r="CK158">
            <v>1649444250</v>
          </cell>
          <cell r="CL158">
            <v>1862</v>
          </cell>
          <cell r="CM158">
            <v>3193</v>
          </cell>
          <cell r="CN158">
            <v>982</v>
          </cell>
          <cell r="CO158">
            <v>2211</v>
          </cell>
          <cell r="CP158">
            <v>7341657150</v>
          </cell>
          <cell r="CQ158">
            <v>10000</v>
          </cell>
          <cell r="CR158" t="str">
            <v>Todos</v>
          </cell>
          <cell r="CS158" t="str">
            <v>01</v>
          </cell>
          <cell r="CT158" t="str">
            <v>04</v>
          </cell>
        </row>
        <row r="159">
          <cell r="BM159" t="str">
            <v>08638</v>
          </cell>
          <cell r="BN159" t="str">
            <v>ATLÁNTICO</v>
          </cell>
          <cell r="BO159" t="str">
            <v>SABANALARGA</v>
          </cell>
          <cell r="BR159">
            <v>340</v>
          </cell>
          <cell r="BS159">
            <v>618</v>
          </cell>
          <cell r="BT159">
            <v>193</v>
          </cell>
          <cell r="BU159">
            <v>425</v>
          </cell>
          <cell r="BV159">
            <v>1617463550</v>
          </cell>
          <cell r="BW159" t="str">
            <v/>
          </cell>
          <cell r="BX159" t="str">
            <v/>
          </cell>
          <cell r="BY159" t="str">
            <v/>
          </cell>
          <cell r="BZ159" t="str">
            <v/>
          </cell>
          <cell r="CA159" t="str">
            <v/>
          </cell>
          <cell r="CB159">
            <v>4305</v>
          </cell>
          <cell r="CC159">
            <v>7847</v>
          </cell>
          <cell r="CD159">
            <v>2312</v>
          </cell>
          <cell r="CE159">
            <v>5535</v>
          </cell>
          <cell r="CF159">
            <v>16779015400</v>
          </cell>
          <cell r="CG159">
            <v>2952</v>
          </cell>
          <cell r="CH159">
            <v>5252</v>
          </cell>
          <cell r="CI159">
            <v>1510</v>
          </cell>
          <cell r="CJ159">
            <v>3742</v>
          </cell>
          <cell r="CK159">
            <v>11264720850</v>
          </cell>
          <cell r="CL159">
            <v>7597</v>
          </cell>
          <cell r="CM159">
            <v>13717</v>
          </cell>
          <cell r="CN159">
            <v>4015</v>
          </cell>
          <cell r="CO159">
            <v>9702</v>
          </cell>
          <cell r="CP159">
            <v>29661199800</v>
          </cell>
          <cell r="CQ159">
            <v>10000</v>
          </cell>
          <cell r="CR159" t="str">
            <v>Todos</v>
          </cell>
          <cell r="CS159" t="str">
            <v>01</v>
          </cell>
          <cell r="CT159" t="str">
            <v>04</v>
          </cell>
        </row>
        <row r="160">
          <cell r="BM160" t="str">
            <v>08675</v>
          </cell>
          <cell r="BN160" t="str">
            <v>ATLÁNTICO</v>
          </cell>
          <cell r="BO160" t="str">
            <v>SANTA LUCÍA</v>
          </cell>
          <cell r="BR160">
            <v>49</v>
          </cell>
          <cell r="BS160">
            <v>98</v>
          </cell>
          <cell r="BT160">
            <v>32</v>
          </cell>
          <cell r="BU160">
            <v>66</v>
          </cell>
          <cell r="BV160">
            <v>242822050</v>
          </cell>
          <cell r="BW160" t="str">
            <v/>
          </cell>
          <cell r="BX160" t="str">
            <v/>
          </cell>
          <cell r="BY160" t="str">
            <v/>
          </cell>
          <cell r="BZ160" t="str">
            <v/>
          </cell>
          <cell r="CA160" t="str">
            <v/>
          </cell>
          <cell r="CB160">
            <v>629</v>
          </cell>
          <cell r="CC160">
            <v>1162</v>
          </cell>
          <cell r="CD160">
            <v>332</v>
          </cell>
          <cell r="CE160">
            <v>830</v>
          </cell>
          <cell r="CF160">
            <v>2798125150</v>
          </cell>
          <cell r="CG160">
            <v>727</v>
          </cell>
          <cell r="CH160">
            <v>1355</v>
          </cell>
          <cell r="CI160">
            <v>335</v>
          </cell>
          <cell r="CJ160">
            <v>1020</v>
          </cell>
          <cell r="CK160">
            <v>3159632100</v>
          </cell>
          <cell r="CL160">
            <v>1405</v>
          </cell>
          <cell r="CM160">
            <v>2615</v>
          </cell>
          <cell r="CN160">
            <v>699</v>
          </cell>
          <cell r="CO160">
            <v>1916</v>
          </cell>
          <cell r="CP160">
            <v>6200579300</v>
          </cell>
          <cell r="CQ160">
            <v>10000</v>
          </cell>
          <cell r="CR160" t="str">
            <v>Todos</v>
          </cell>
          <cell r="CS160" t="str">
            <v>01</v>
          </cell>
          <cell r="CT160" t="str">
            <v>04</v>
          </cell>
        </row>
        <row r="161">
          <cell r="BM161" t="str">
            <v>08685</v>
          </cell>
          <cell r="BN161" t="str">
            <v>ATLÁNTICO</v>
          </cell>
          <cell r="BO161" t="str">
            <v>SANTO TOMÁS</v>
          </cell>
          <cell r="BR161">
            <v>233</v>
          </cell>
          <cell r="BS161">
            <v>382</v>
          </cell>
          <cell r="BT161">
            <v>123</v>
          </cell>
          <cell r="BU161">
            <v>259</v>
          </cell>
          <cell r="BV161">
            <v>1021325550</v>
          </cell>
          <cell r="BW161" t="str">
            <v/>
          </cell>
          <cell r="BX161" t="str">
            <v/>
          </cell>
          <cell r="BY161" t="str">
            <v/>
          </cell>
          <cell r="BZ161" t="str">
            <v/>
          </cell>
          <cell r="CA161" t="str">
            <v/>
          </cell>
          <cell r="CB161">
            <v>172</v>
          </cell>
          <cell r="CC161">
            <v>317</v>
          </cell>
          <cell r="CD161">
            <v>93</v>
          </cell>
          <cell r="CE161">
            <v>224</v>
          </cell>
          <cell r="CF161">
            <v>649256600</v>
          </cell>
          <cell r="CG161">
            <v>778</v>
          </cell>
          <cell r="CH161">
            <v>1258</v>
          </cell>
          <cell r="CI161">
            <v>376</v>
          </cell>
          <cell r="CJ161">
            <v>882</v>
          </cell>
          <cell r="CK161">
            <v>2737064500</v>
          </cell>
          <cell r="CL161">
            <v>1183</v>
          </cell>
          <cell r="CM161">
            <v>1957</v>
          </cell>
          <cell r="CN161">
            <v>592</v>
          </cell>
          <cell r="CO161">
            <v>1365</v>
          </cell>
          <cell r="CP161">
            <v>4407646650</v>
          </cell>
          <cell r="CQ161">
            <v>10000</v>
          </cell>
          <cell r="CR161" t="str">
            <v>Todos</v>
          </cell>
          <cell r="CS161" t="str">
            <v>01</v>
          </cell>
          <cell r="CT161" t="str">
            <v>04</v>
          </cell>
        </row>
        <row r="162">
          <cell r="BM162" t="str">
            <v>08758</v>
          </cell>
          <cell r="BN162" t="str">
            <v>ATLÁNTICO</v>
          </cell>
          <cell r="BO162" t="str">
            <v>SOLEDAD</v>
          </cell>
          <cell r="BR162">
            <v>4652</v>
          </cell>
          <cell r="BS162">
            <v>7536</v>
          </cell>
          <cell r="BT162">
            <v>2583</v>
          </cell>
          <cell r="BU162">
            <v>4953</v>
          </cell>
          <cell r="BV162">
            <v>21034850000</v>
          </cell>
          <cell r="BW162" t="str">
            <v/>
          </cell>
          <cell r="BX162" t="str">
            <v/>
          </cell>
          <cell r="BY162" t="str">
            <v/>
          </cell>
          <cell r="BZ162" t="str">
            <v/>
          </cell>
          <cell r="CA162" t="str">
            <v/>
          </cell>
          <cell r="CB162">
            <v>7167</v>
          </cell>
          <cell r="CC162">
            <v>12246</v>
          </cell>
          <cell r="CD162">
            <v>3731</v>
          </cell>
          <cell r="CE162">
            <v>8515</v>
          </cell>
          <cell r="CF162">
            <v>27543815500</v>
          </cell>
          <cell r="CG162">
            <v>4781</v>
          </cell>
          <cell r="CH162">
            <v>8206</v>
          </cell>
          <cell r="CI162">
            <v>2046</v>
          </cell>
          <cell r="CJ162">
            <v>6160</v>
          </cell>
          <cell r="CK162">
            <v>18030627000</v>
          </cell>
          <cell r="CL162">
            <v>16600</v>
          </cell>
          <cell r="CM162">
            <v>27988</v>
          </cell>
          <cell r="CN162">
            <v>8360</v>
          </cell>
          <cell r="CO162">
            <v>19628</v>
          </cell>
          <cell r="CP162">
            <v>66609292500</v>
          </cell>
          <cell r="CQ162">
            <v>10000</v>
          </cell>
          <cell r="CR162" t="str">
            <v>Todos</v>
          </cell>
          <cell r="CS162" t="str">
            <v>01</v>
          </cell>
          <cell r="CT162" t="str">
            <v>04</v>
          </cell>
        </row>
        <row r="163">
          <cell r="BM163" t="str">
            <v>08770</v>
          </cell>
          <cell r="BN163" t="str">
            <v>ATLÁNTICO</v>
          </cell>
          <cell r="BO163" t="str">
            <v>SUAN</v>
          </cell>
          <cell r="BR163">
            <v>61</v>
          </cell>
          <cell r="BS163">
            <v>100</v>
          </cell>
          <cell r="BT163">
            <v>37</v>
          </cell>
          <cell r="BU163">
            <v>63</v>
          </cell>
          <cell r="BV163">
            <v>276973500</v>
          </cell>
          <cell r="BW163" t="str">
            <v/>
          </cell>
          <cell r="BX163" t="str">
            <v/>
          </cell>
          <cell r="BY163" t="str">
            <v/>
          </cell>
          <cell r="BZ163" t="str">
            <v/>
          </cell>
          <cell r="CA163" t="str">
            <v/>
          </cell>
          <cell r="CB163">
            <v>372</v>
          </cell>
          <cell r="CC163">
            <v>696</v>
          </cell>
          <cell r="CD163">
            <v>214</v>
          </cell>
          <cell r="CE163">
            <v>482</v>
          </cell>
          <cell r="CF163">
            <v>1690396700</v>
          </cell>
          <cell r="CG163">
            <v>423</v>
          </cell>
          <cell r="CH163">
            <v>786</v>
          </cell>
          <cell r="CI163">
            <v>205</v>
          </cell>
          <cell r="CJ163">
            <v>581</v>
          </cell>
          <cell r="CK163">
            <v>1873240550</v>
          </cell>
          <cell r="CL163">
            <v>856</v>
          </cell>
          <cell r="CM163">
            <v>1582</v>
          </cell>
          <cell r="CN163">
            <v>456</v>
          </cell>
          <cell r="CO163">
            <v>1126</v>
          </cell>
          <cell r="CP163">
            <v>3840610750</v>
          </cell>
          <cell r="CQ163">
            <v>10000</v>
          </cell>
          <cell r="CR163" t="str">
            <v>Todos</v>
          </cell>
          <cell r="CS163" t="str">
            <v>01</v>
          </cell>
          <cell r="CT163" t="str">
            <v>04</v>
          </cell>
        </row>
        <row r="164">
          <cell r="BM164" t="str">
            <v>08832</v>
          </cell>
          <cell r="BN164" t="str">
            <v>ATLÁNTICO</v>
          </cell>
          <cell r="BO164" t="str">
            <v>TUBARÁ</v>
          </cell>
          <cell r="BR164">
            <v>43</v>
          </cell>
          <cell r="BS164">
            <v>82</v>
          </cell>
          <cell r="BT164">
            <v>36</v>
          </cell>
          <cell r="BU164">
            <v>46</v>
          </cell>
          <cell r="BV164">
            <v>213488650</v>
          </cell>
          <cell r="BW164">
            <v>2</v>
          </cell>
          <cell r="BX164">
            <v>2</v>
          </cell>
          <cell r="BY164">
            <v>0</v>
          </cell>
          <cell r="BZ164">
            <v>2</v>
          </cell>
          <cell r="CA164">
            <v>193800</v>
          </cell>
          <cell r="CB164">
            <v>568</v>
          </cell>
          <cell r="CC164">
            <v>1017</v>
          </cell>
          <cell r="CD164">
            <v>320</v>
          </cell>
          <cell r="CE164">
            <v>697</v>
          </cell>
          <cell r="CF164">
            <v>2194061050</v>
          </cell>
          <cell r="CG164">
            <v>580</v>
          </cell>
          <cell r="CH164">
            <v>1050</v>
          </cell>
          <cell r="CI164">
            <v>327</v>
          </cell>
          <cell r="CJ164">
            <v>723</v>
          </cell>
          <cell r="CK164">
            <v>2279160200</v>
          </cell>
          <cell r="CL164">
            <v>1193</v>
          </cell>
          <cell r="CM164">
            <v>2151</v>
          </cell>
          <cell r="CN164">
            <v>683</v>
          </cell>
          <cell r="CO164">
            <v>1468</v>
          </cell>
          <cell r="CP164">
            <v>4686903700</v>
          </cell>
          <cell r="CQ164">
            <v>10000</v>
          </cell>
          <cell r="CR164" t="str">
            <v>Todos</v>
          </cell>
          <cell r="CS164" t="str">
            <v>01</v>
          </cell>
          <cell r="CT164" t="str">
            <v>04</v>
          </cell>
        </row>
        <row r="165">
          <cell r="BM165" t="str">
            <v>08849</v>
          </cell>
          <cell r="BN165" t="str">
            <v>ATLÁNTICO</v>
          </cell>
          <cell r="BO165" t="str">
            <v>USIACURÍ</v>
          </cell>
          <cell r="BR165">
            <v>10</v>
          </cell>
          <cell r="BS165">
            <v>16</v>
          </cell>
          <cell r="BT165">
            <v>2</v>
          </cell>
          <cell r="BU165">
            <v>14</v>
          </cell>
          <cell r="BV165">
            <v>35130550</v>
          </cell>
          <cell r="BW165" t="str">
            <v/>
          </cell>
          <cell r="BX165" t="str">
            <v/>
          </cell>
          <cell r="BY165" t="str">
            <v/>
          </cell>
          <cell r="BZ165" t="str">
            <v/>
          </cell>
          <cell r="CA165" t="str">
            <v/>
          </cell>
          <cell r="CB165">
            <v>304</v>
          </cell>
          <cell r="CC165">
            <v>539</v>
          </cell>
          <cell r="CD165">
            <v>156</v>
          </cell>
          <cell r="CE165">
            <v>383</v>
          </cell>
          <cell r="CF165">
            <v>1311485350</v>
          </cell>
          <cell r="CG165">
            <v>506</v>
          </cell>
          <cell r="CH165">
            <v>847</v>
          </cell>
          <cell r="CI165">
            <v>260</v>
          </cell>
          <cell r="CJ165">
            <v>587</v>
          </cell>
          <cell r="CK165">
            <v>2128868600</v>
          </cell>
          <cell r="CL165">
            <v>820</v>
          </cell>
          <cell r="CM165">
            <v>1402</v>
          </cell>
          <cell r="CN165">
            <v>418</v>
          </cell>
          <cell r="CO165">
            <v>984</v>
          </cell>
          <cell r="CP165">
            <v>3475484500</v>
          </cell>
          <cell r="CQ165">
            <v>10000</v>
          </cell>
          <cell r="CR165" t="str">
            <v>Todos</v>
          </cell>
          <cell r="CS165" t="str">
            <v>01</v>
          </cell>
          <cell r="CT165" t="str">
            <v>04</v>
          </cell>
        </row>
        <row r="166">
          <cell r="BM166" t="str">
            <v>11001</v>
          </cell>
          <cell r="BN166" t="str">
            <v>BOGOTÁ, D.C.</v>
          </cell>
          <cell r="BO166" t="str">
            <v>BOGOTÁ, D.C.</v>
          </cell>
          <cell r="BR166">
            <v>21516</v>
          </cell>
          <cell r="BS166">
            <v>27637</v>
          </cell>
          <cell r="BT166">
            <v>13639</v>
          </cell>
          <cell r="BU166">
            <v>13998</v>
          </cell>
          <cell r="BV166">
            <v>100075239900</v>
          </cell>
          <cell r="BW166" t="str">
            <v/>
          </cell>
          <cell r="BX166" t="str">
            <v/>
          </cell>
          <cell r="BY166" t="str">
            <v/>
          </cell>
          <cell r="BZ166" t="str">
            <v/>
          </cell>
          <cell r="CA166" t="str">
            <v/>
          </cell>
          <cell r="CB166">
            <v>43472</v>
          </cell>
          <cell r="CC166">
            <v>58831</v>
          </cell>
          <cell r="CD166">
            <v>25081</v>
          </cell>
          <cell r="CE166">
            <v>33750</v>
          </cell>
          <cell r="CF166">
            <v>157190184800</v>
          </cell>
          <cell r="CG166">
            <v>2078</v>
          </cell>
          <cell r="CH166">
            <v>2692</v>
          </cell>
          <cell r="CI166">
            <v>1226</v>
          </cell>
          <cell r="CJ166">
            <v>1466</v>
          </cell>
          <cell r="CK166">
            <v>7461606350</v>
          </cell>
          <cell r="CL166">
            <v>67066</v>
          </cell>
          <cell r="CM166">
            <v>89160</v>
          </cell>
          <cell r="CN166">
            <v>39946</v>
          </cell>
          <cell r="CO166">
            <v>49214</v>
          </cell>
          <cell r="CP166">
            <v>264727031050</v>
          </cell>
          <cell r="CQ166">
            <v>10000</v>
          </cell>
          <cell r="CR166" t="str">
            <v>Todos</v>
          </cell>
          <cell r="CS166" t="str">
            <v>02</v>
          </cell>
          <cell r="CT166" t="str">
            <v>05</v>
          </cell>
        </row>
        <row r="167">
          <cell r="BM167" t="str">
            <v>13006</v>
          </cell>
          <cell r="BN167" t="str">
            <v>BOLÍVAR</v>
          </cell>
          <cell r="BO167" t="str">
            <v>ACHÍ</v>
          </cell>
          <cell r="BR167">
            <v>478</v>
          </cell>
          <cell r="BS167">
            <v>881</v>
          </cell>
          <cell r="BT167">
            <v>284</v>
          </cell>
          <cell r="BU167">
            <v>597</v>
          </cell>
          <cell r="BV167">
            <v>2252334600</v>
          </cell>
          <cell r="BW167" t="str">
            <v/>
          </cell>
          <cell r="BX167" t="str">
            <v/>
          </cell>
          <cell r="BY167" t="str">
            <v/>
          </cell>
          <cell r="BZ167" t="str">
            <v/>
          </cell>
          <cell r="CA167" t="str">
            <v/>
          </cell>
          <cell r="CB167">
            <v>2050</v>
          </cell>
          <cell r="CC167">
            <v>4113</v>
          </cell>
          <cell r="CD167">
            <v>1364</v>
          </cell>
          <cell r="CE167">
            <v>2749</v>
          </cell>
          <cell r="CF167">
            <v>9688851900</v>
          </cell>
          <cell r="CG167">
            <v>444</v>
          </cell>
          <cell r="CH167">
            <v>864</v>
          </cell>
          <cell r="CI167">
            <v>204</v>
          </cell>
          <cell r="CJ167">
            <v>660</v>
          </cell>
          <cell r="CK167">
            <v>1993587650</v>
          </cell>
          <cell r="CL167">
            <v>2972</v>
          </cell>
          <cell r="CM167">
            <v>5858</v>
          </cell>
          <cell r="CN167">
            <v>1852</v>
          </cell>
          <cell r="CO167">
            <v>4006</v>
          </cell>
          <cell r="CP167">
            <v>13934774150</v>
          </cell>
          <cell r="CQ167">
            <v>10000</v>
          </cell>
          <cell r="CR167" t="str">
            <v>Todos</v>
          </cell>
          <cell r="CS167" t="str">
            <v>01</v>
          </cell>
          <cell r="CT167" t="str">
            <v>06</v>
          </cell>
        </row>
        <row r="168">
          <cell r="BM168" t="str">
            <v>13030</v>
          </cell>
          <cell r="BN168" t="str">
            <v>BOLÍVAR</v>
          </cell>
          <cell r="BO168" t="str">
            <v>ALTOS DEL ROSARIO</v>
          </cell>
          <cell r="BR168">
            <v>710</v>
          </cell>
          <cell r="BS168">
            <v>1451</v>
          </cell>
          <cell r="BT168">
            <v>437</v>
          </cell>
          <cell r="BU168">
            <v>1014</v>
          </cell>
          <cell r="BV168">
            <v>3408215750</v>
          </cell>
          <cell r="BW168" t="str">
            <v/>
          </cell>
          <cell r="BX168" t="str">
            <v/>
          </cell>
          <cell r="BY168" t="str">
            <v/>
          </cell>
          <cell r="BZ168" t="str">
            <v/>
          </cell>
          <cell r="CA168" t="str">
            <v/>
          </cell>
          <cell r="CB168">
            <v>505</v>
          </cell>
          <cell r="CC168">
            <v>1078</v>
          </cell>
          <cell r="CD168">
            <v>383</v>
          </cell>
          <cell r="CE168">
            <v>695</v>
          </cell>
          <cell r="CF168">
            <v>2389314850</v>
          </cell>
          <cell r="CG168">
            <v>131</v>
          </cell>
          <cell r="CH168">
            <v>264</v>
          </cell>
          <cell r="CI168">
            <v>61</v>
          </cell>
          <cell r="CJ168">
            <v>203</v>
          </cell>
          <cell r="CK168">
            <v>546739350</v>
          </cell>
          <cell r="CL168">
            <v>1346</v>
          </cell>
          <cell r="CM168">
            <v>2793</v>
          </cell>
          <cell r="CN168">
            <v>881</v>
          </cell>
          <cell r="CO168">
            <v>1912</v>
          </cell>
          <cell r="CP168">
            <v>6344269950</v>
          </cell>
          <cell r="CQ168">
            <v>10000</v>
          </cell>
          <cell r="CR168" t="str">
            <v>Todos</v>
          </cell>
          <cell r="CS168" t="str">
            <v>01</v>
          </cell>
          <cell r="CT168" t="str">
            <v>06</v>
          </cell>
        </row>
        <row r="169">
          <cell r="BM169" t="str">
            <v>13042</v>
          </cell>
          <cell r="BN169" t="str">
            <v>BOLÍVAR</v>
          </cell>
          <cell r="BO169" t="str">
            <v>ARENAL</v>
          </cell>
          <cell r="BR169">
            <v>393</v>
          </cell>
          <cell r="BS169">
            <v>743</v>
          </cell>
          <cell r="BT169">
            <v>267</v>
          </cell>
          <cell r="BU169">
            <v>476</v>
          </cell>
          <cell r="BV169">
            <v>1892616600</v>
          </cell>
          <cell r="BW169" t="str">
            <v/>
          </cell>
          <cell r="BX169" t="str">
            <v/>
          </cell>
          <cell r="BY169" t="str">
            <v/>
          </cell>
          <cell r="BZ169" t="str">
            <v/>
          </cell>
          <cell r="CA169" t="str">
            <v/>
          </cell>
          <cell r="CB169">
            <v>439</v>
          </cell>
          <cell r="CC169">
            <v>882</v>
          </cell>
          <cell r="CD169">
            <v>279</v>
          </cell>
          <cell r="CE169">
            <v>603</v>
          </cell>
          <cell r="CF169">
            <v>1984961000</v>
          </cell>
          <cell r="CG169">
            <v>284</v>
          </cell>
          <cell r="CH169">
            <v>539</v>
          </cell>
          <cell r="CI169">
            <v>161</v>
          </cell>
          <cell r="CJ169">
            <v>378</v>
          </cell>
          <cell r="CK169">
            <v>1259412800</v>
          </cell>
          <cell r="CL169">
            <v>1116</v>
          </cell>
          <cell r="CM169">
            <v>2164</v>
          </cell>
          <cell r="CN169">
            <v>707</v>
          </cell>
          <cell r="CO169">
            <v>1457</v>
          </cell>
          <cell r="CP169">
            <v>5136990400</v>
          </cell>
          <cell r="CQ169">
            <v>10000</v>
          </cell>
          <cell r="CR169" t="str">
            <v>Todos</v>
          </cell>
          <cell r="CS169" t="str">
            <v>01</v>
          </cell>
          <cell r="CT169" t="str">
            <v>21</v>
          </cell>
        </row>
        <row r="170">
          <cell r="BM170" t="str">
            <v>13052</v>
          </cell>
          <cell r="BN170" t="str">
            <v>BOLÍVAR</v>
          </cell>
          <cell r="BO170" t="str">
            <v>ARJONA</v>
          </cell>
          <cell r="BR170">
            <v>565</v>
          </cell>
          <cell r="BS170">
            <v>979</v>
          </cell>
          <cell r="BT170">
            <v>301</v>
          </cell>
          <cell r="BU170">
            <v>678</v>
          </cell>
          <cell r="BV170">
            <v>2537875700</v>
          </cell>
          <cell r="BW170" t="str">
            <v/>
          </cell>
          <cell r="BX170" t="str">
            <v/>
          </cell>
          <cell r="BY170" t="str">
            <v/>
          </cell>
          <cell r="BZ170" t="str">
            <v/>
          </cell>
          <cell r="CA170" t="str">
            <v/>
          </cell>
          <cell r="CB170">
            <v>6688</v>
          </cell>
          <cell r="CC170">
            <v>11883</v>
          </cell>
          <cell r="CD170">
            <v>3469</v>
          </cell>
          <cell r="CE170">
            <v>8414</v>
          </cell>
          <cell r="CF170">
            <v>28828920000</v>
          </cell>
          <cell r="CG170">
            <v>30</v>
          </cell>
          <cell r="CH170">
            <v>79</v>
          </cell>
          <cell r="CI170">
            <v>14</v>
          </cell>
          <cell r="CJ170">
            <v>65</v>
          </cell>
          <cell r="CK170">
            <v>128253050</v>
          </cell>
          <cell r="CL170">
            <v>7283</v>
          </cell>
          <cell r="CM170">
            <v>12941</v>
          </cell>
          <cell r="CN170">
            <v>3784</v>
          </cell>
          <cell r="CO170">
            <v>9157</v>
          </cell>
          <cell r="CP170">
            <v>31495048750</v>
          </cell>
          <cell r="CQ170">
            <v>10000</v>
          </cell>
          <cell r="CR170" t="str">
            <v>Todos</v>
          </cell>
          <cell r="CS170" t="str">
            <v>01</v>
          </cell>
          <cell r="CT170" t="str">
            <v>06</v>
          </cell>
        </row>
        <row r="171">
          <cell r="BM171" t="str">
            <v>13062</v>
          </cell>
          <cell r="BN171" t="str">
            <v>BOLÍVAR</v>
          </cell>
          <cell r="BO171" t="str">
            <v>ARROYOHONDO</v>
          </cell>
          <cell r="BR171">
            <v>33</v>
          </cell>
          <cell r="BS171">
            <v>53</v>
          </cell>
          <cell r="BT171">
            <v>15</v>
          </cell>
          <cell r="BU171">
            <v>38</v>
          </cell>
          <cell r="BV171">
            <v>145094400</v>
          </cell>
          <cell r="BW171" t="str">
            <v/>
          </cell>
          <cell r="BX171" t="str">
            <v/>
          </cell>
          <cell r="BY171" t="str">
            <v/>
          </cell>
          <cell r="BZ171" t="str">
            <v/>
          </cell>
          <cell r="CA171" t="str">
            <v/>
          </cell>
          <cell r="CB171">
            <v>334</v>
          </cell>
          <cell r="CC171">
            <v>619</v>
          </cell>
          <cell r="CD171">
            <v>183</v>
          </cell>
          <cell r="CE171">
            <v>436</v>
          </cell>
          <cell r="CF171">
            <v>1480769850</v>
          </cell>
          <cell r="CG171">
            <v>365</v>
          </cell>
          <cell r="CH171">
            <v>663</v>
          </cell>
          <cell r="CI171">
            <v>162</v>
          </cell>
          <cell r="CJ171">
            <v>501</v>
          </cell>
          <cell r="CK171">
            <v>1543454200</v>
          </cell>
          <cell r="CL171">
            <v>732</v>
          </cell>
          <cell r="CM171">
            <v>1335</v>
          </cell>
          <cell r="CN171">
            <v>360</v>
          </cell>
          <cell r="CO171">
            <v>975</v>
          </cell>
          <cell r="CP171">
            <v>3169318450</v>
          </cell>
          <cell r="CQ171">
            <v>10000</v>
          </cell>
          <cell r="CR171" t="str">
            <v>Todos</v>
          </cell>
          <cell r="CS171" t="str">
            <v>01</v>
          </cell>
          <cell r="CT171" t="str">
            <v>06</v>
          </cell>
        </row>
        <row r="172">
          <cell r="BM172" t="str">
            <v>13074</v>
          </cell>
          <cell r="BN172" t="str">
            <v>BOLÍVAR</v>
          </cell>
          <cell r="BO172" t="str">
            <v>BARRANCO DE LOBA</v>
          </cell>
          <cell r="BR172">
            <v>447</v>
          </cell>
          <cell r="BS172">
            <v>925</v>
          </cell>
          <cell r="BT172">
            <v>247</v>
          </cell>
          <cell r="BU172">
            <v>678</v>
          </cell>
          <cell r="BV172">
            <v>2104506500</v>
          </cell>
          <cell r="BW172" t="str">
            <v/>
          </cell>
          <cell r="BX172" t="str">
            <v/>
          </cell>
          <cell r="BY172" t="str">
            <v/>
          </cell>
          <cell r="BZ172" t="str">
            <v/>
          </cell>
          <cell r="CA172" t="str">
            <v/>
          </cell>
          <cell r="CB172">
            <v>974</v>
          </cell>
          <cell r="CC172">
            <v>1990</v>
          </cell>
          <cell r="CD172">
            <v>657</v>
          </cell>
          <cell r="CE172">
            <v>1333</v>
          </cell>
          <cell r="CF172">
            <v>4587810800</v>
          </cell>
          <cell r="CG172">
            <v>531</v>
          </cell>
          <cell r="CH172">
            <v>1073</v>
          </cell>
          <cell r="CI172">
            <v>258</v>
          </cell>
          <cell r="CJ172">
            <v>815</v>
          </cell>
          <cell r="CK172">
            <v>2341830700</v>
          </cell>
          <cell r="CL172">
            <v>1952</v>
          </cell>
          <cell r="CM172">
            <v>3988</v>
          </cell>
          <cell r="CN172">
            <v>1162</v>
          </cell>
          <cell r="CO172">
            <v>2826</v>
          </cell>
          <cell r="CP172">
            <v>9034148000</v>
          </cell>
          <cell r="CQ172">
            <v>10000</v>
          </cell>
          <cell r="CR172" t="str">
            <v>Todos</v>
          </cell>
          <cell r="CS172" t="str">
            <v>01</v>
          </cell>
          <cell r="CT172" t="str">
            <v>06</v>
          </cell>
        </row>
        <row r="173">
          <cell r="BM173" t="str">
            <v>13140</v>
          </cell>
          <cell r="BN173" t="str">
            <v>BOLÍVAR</v>
          </cell>
          <cell r="BO173" t="str">
            <v>CALAMAR</v>
          </cell>
          <cell r="BR173">
            <v>61</v>
          </cell>
          <cell r="BS173">
            <v>112</v>
          </cell>
          <cell r="BT173">
            <v>34</v>
          </cell>
          <cell r="BU173">
            <v>78</v>
          </cell>
          <cell r="BV173">
            <v>278561950</v>
          </cell>
          <cell r="BW173" t="str">
            <v/>
          </cell>
          <cell r="BX173" t="str">
            <v/>
          </cell>
          <cell r="BY173" t="str">
            <v/>
          </cell>
          <cell r="BZ173" t="str">
            <v/>
          </cell>
          <cell r="CA173" t="str">
            <v/>
          </cell>
          <cell r="CB173">
            <v>2707</v>
          </cell>
          <cell r="CC173">
            <v>4991</v>
          </cell>
          <cell r="CD173">
            <v>1532</v>
          </cell>
          <cell r="CE173">
            <v>3459</v>
          </cell>
          <cell r="CF173">
            <v>12004087700</v>
          </cell>
          <cell r="CG173">
            <v>39</v>
          </cell>
          <cell r="CH173">
            <v>74</v>
          </cell>
          <cell r="CI173">
            <v>27</v>
          </cell>
          <cell r="CJ173">
            <v>47</v>
          </cell>
          <cell r="CK173">
            <v>183713450</v>
          </cell>
          <cell r="CL173">
            <v>2807</v>
          </cell>
          <cell r="CM173">
            <v>5177</v>
          </cell>
          <cell r="CN173">
            <v>1593</v>
          </cell>
          <cell r="CO173">
            <v>3584</v>
          </cell>
          <cell r="CP173">
            <v>12466363100</v>
          </cell>
          <cell r="CQ173">
            <v>10000</v>
          </cell>
          <cell r="CR173" t="str">
            <v>Todos</v>
          </cell>
          <cell r="CS173" t="str">
            <v>01</v>
          </cell>
          <cell r="CT173" t="str">
            <v>06</v>
          </cell>
        </row>
        <row r="174">
          <cell r="BM174" t="str">
            <v>13160</v>
          </cell>
          <cell r="BN174" t="str">
            <v>BOLÍVAR</v>
          </cell>
          <cell r="BO174" t="str">
            <v>CANTAGALLO</v>
          </cell>
          <cell r="BR174">
            <v>204</v>
          </cell>
          <cell r="BS174">
            <v>341</v>
          </cell>
          <cell r="BT174">
            <v>132</v>
          </cell>
          <cell r="BU174">
            <v>209</v>
          </cell>
          <cell r="BV174">
            <v>977658100</v>
          </cell>
          <cell r="BW174" t="str">
            <v/>
          </cell>
          <cell r="BX174" t="str">
            <v/>
          </cell>
          <cell r="BY174" t="str">
            <v/>
          </cell>
          <cell r="BZ174" t="str">
            <v/>
          </cell>
          <cell r="CA174" t="str">
            <v/>
          </cell>
          <cell r="CB174">
            <v>509</v>
          </cell>
          <cell r="CC174">
            <v>941</v>
          </cell>
          <cell r="CD174">
            <v>348</v>
          </cell>
          <cell r="CE174">
            <v>593</v>
          </cell>
          <cell r="CF174">
            <v>2453241450</v>
          </cell>
          <cell r="CG174">
            <v>242</v>
          </cell>
          <cell r="CH174">
            <v>437</v>
          </cell>
          <cell r="CI174">
            <v>144</v>
          </cell>
          <cell r="CJ174">
            <v>293</v>
          </cell>
          <cell r="CK174">
            <v>1134471000</v>
          </cell>
          <cell r="CL174">
            <v>955</v>
          </cell>
          <cell r="CM174">
            <v>1719</v>
          </cell>
          <cell r="CN174">
            <v>624</v>
          </cell>
          <cell r="CO174">
            <v>1095</v>
          </cell>
          <cell r="CP174">
            <v>4565370550</v>
          </cell>
          <cell r="CQ174">
            <v>10000</v>
          </cell>
          <cell r="CR174" t="str">
            <v>Todos</v>
          </cell>
          <cell r="CS174" t="str">
            <v>01</v>
          </cell>
          <cell r="CT174" t="str">
            <v>21</v>
          </cell>
        </row>
        <row r="175">
          <cell r="BM175" t="str">
            <v>13001</v>
          </cell>
          <cell r="BN175" t="str">
            <v>BOLÍVAR</v>
          </cell>
          <cell r="BO175" t="str">
            <v>CARTAGENA</v>
          </cell>
          <cell r="BR175">
            <v>7610</v>
          </cell>
          <cell r="BS175">
            <v>12926</v>
          </cell>
          <cell r="BT175">
            <v>3842</v>
          </cell>
          <cell r="BU175">
            <v>9084</v>
          </cell>
          <cell r="BV175">
            <v>34054601600</v>
          </cell>
          <cell r="BW175">
            <v>5</v>
          </cell>
          <cell r="BX175">
            <v>8</v>
          </cell>
          <cell r="BY175">
            <v>3</v>
          </cell>
          <cell r="BZ175">
            <v>5</v>
          </cell>
          <cell r="CA175">
            <v>846600</v>
          </cell>
          <cell r="CB175">
            <v>26264</v>
          </cell>
          <cell r="CC175">
            <v>44980</v>
          </cell>
          <cell r="CD175">
            <v>14454</v>
          </cell>
          <cell r="CE175">
            <v>30526</v>
          </cell>
          <cell r="CF175">
            <v>92107830300</v>
          </cell>
          <cell r="CG175">
            <v>17187</v>
          </cell>
          <cell r="CH175">
            <v>29615</v>
          </cell>
          <cell r="CI175">
            <v>6344</v>
          </cell>
          <cell r="CJ175">
            <v>23271</v>
          </cell>
          <cell r="CK175">
            <v>56535532300</v>
          </cell>
          <cell r="CL175">
            <v>51066</v>
          </cell>
          <cell r="CM175">
            <v>87529</v>
          </cell>
          <cell r="CN175">
            <v>24643</v>
          </cell>
          <cell r="CO175">
            <v>62886</v>
          </cell>
          <cell r="CP175">
            <v>182698810800</v>
          </cell>
          <cell r="CQ175">
            <v>10000</v>
          </cell>
          <cell r="CR175" t="str">
            <v>Todos</v>
          </cell>
          <cell r="CS175" t="str">
            <v>01</v>
          </cell>
          <cell r="CT175" t="str">
            <v>06</v>
          </cell>
        </row>
        <row r="176">
          <cell r="BM176" t="str">
            <v>13188</v>
          </cell>
          <cell r="BN176" t="str">
            <v>BOLÍVAR</v>
          </cell>
          <cell r="BO176" t="str">
            <v>CICUCO</v>
          </cell>
          <cell r="BR176">
            <v>65</v>
          </cell>
          <cell r="BS176">
            <v>114</v>
          </cell>
          <cell r="BT176">
            <v>44</v>
          </cell>
          <cell r="BU176">
            <v>70</v>
          </cell>
          <cell r="BV176">
            <v>307314200</v>
          </cell>
          <cell r="BW176" t="str">
            <v/>
          </cell>
          <cell r="BX176" t="str">
            <v/>
          </cell>
          <cell r="BY176" t="str">
            <v/>
          </cell>
          <cell r="BZ176" t="str">
            <v/>
          </cell>
          <cell r="CA176" t="str">
            <v/>
          </cell>
          <cell r="CB176">
            <v>1411</v>
          </cell>
          <cell r="CC176">
            <v>2822</v>
          </cell>
          <cell r="CD176">
            <v>898</v>
          </cell>
          <cell r="CE176">
            <v>1924</v>
          </cell>
          <cell r="CF176">
            <v>6607335400</v>
          </cell>
          <cell r="CG176">
            <v>15</v>
          </cell>
          <cell r="CH176">
            <v>42</v>
          </cell>
          <cell r="CI176">
            <v>10</v>
          </cell>
          <cell r="CJ176">
            <v>32</v>
          </cell>
          <cell r="CK176">
            <v>72744350</v>
          </cell>
          <cell r="CL176">
            <v>1491</v>
          </cell>
          <cell r="CM176">
            <v>2978</v>
          </cell>
          <cell r="CN176">
            <v>952</v>
          </cell>
          <cell r="CO176">
            <v>2026</v>
          </cell>
          <cell r="CP176">
            <v>6987393950</v>
          </cell>
          <cell r="CQ176">
            <v>10000</v>
          </cell>
          <cell r="CR176" t="str">
            <v>Todos</v>
          </cell>
          <cell r="CS176" t="str">
            <v>01</v>
          </cell>
          <cell r="CT176" t="str">
            <v>06</v>
          </cell>
        </row>
        <row r="177">
          <cell r="BM177" t="str">
            <v>13222</v>
          </cell>
          <cell r="BN177" t="str">
            <v>BOLÍVAR</v>
          </cell>
          <cell r="BO177" t="str">
            <v>CLEMENCIA</v>
          </cell>
          <cell r="BR177">
            <v>101</v>
          </cell>
          <cell r="BS177">
            <v>205</v>
          </cell>
          <cell r="BT177">
            <v>51</v>
          </cell>
          <cell r="BU177">
            <v>154</v>
          </cell>
          <cell r="BV177">
            <v>457159250</v>
          </cell>
          <cell r="BW177" t="str">
            <v/>
          </cell>
          <cell r="BX177" t="str">
            <v/>
          </cell>
          <cell r="BY177" t="str">
            <v/>
          </cell>
          <cell r="BZ177" t="str">
            <v/>
          </cell>
          <cell r="CA177" t="str">
            <v/>
          </cell>
          <cell r="CB177">
            <v>1387</v>
          </cell>
          <cell r="CC177">
            <v>2525</v>
          </cell>
          <cell r="CD177">
            <v>706</v>
          </cell>
          <cell r="CE177">
            <v>1819</v>
          </cell>
          <cell r="CF177">
            <v>6052857850</v>
          </cell>
          <cell r="CG177">
            <v>36</v>
          </cell>
          <cell r="CH177">
            <v>67</v>
          </cell>
          <cell r="CI177">
            <v>11</v>
          </cell>
          <cell r="CJ177">
            <v>56</v>
          </cell>
          <cell r="CK177">
            <v>147562250</v>
          </cell>
          <cell r="CL177">
            <v>1524</v>
          </cell>
          <cell r="CM177">
            <v>2797</v>
          </cell>
          <cell r="CN177">
            <v>768</v>
          </cell>
          <cell r="CO177">
            <v>2029</v>
          </cell>
          <cell r="CP177">
            <v>6657579350</v>
          </cell>
          <cell r="CQ177">
            <v>10000</v>
          </cell>
          <cell r="CR177" t="str">
            <v>Todos</v>
          </cell>
          <cell r="CS177" t="str">
            <v>01</v>
          </cell>
          <cell r="CT177" t="str">
            <v>06</v>
          </cell>
        </row>
        <row r="178">
          <cell r="BM178" t="str">
            <v>13212</v>
          </cell>
          <cell r="BN178" t="str">
            <v>BOLÍVAR</v>
          </cell>
          <cell r="BO178" t="str">
            <v>CÓRDOBA</v>
          </cell>
          <cell r="BR178">
            <v>1640</v>
          </cell>
          <cell r="BS178">
            <v>2846</v>
          </cell>
          <cell r="BT178">
            <v>1045</v>
          </cell>
          <cell r="BU178">
            <v>1801</v>
          </cell>
          <cell r="BV178">
            <v>7680307350</v>
          </cell>
          <cell r="BW178" t="str">
            <v/>
          </cell>
          <cell r="BX178" t="str">
            <v/>
          </cell>
          <cell r="BY178" t="str">
            <v/>
          </cell>
          <cell r="BZ178" t="str">
            <v/>
          </cell>
          <cell r="CA178" t="str">
            <v/>
          </cell>
          <cell r="CB178">
            <v>761</v>
          </cell>
          <cell r="CC178">
            <v>1535</v>
          </cell>
          <cell r="CD178">
            <v>499</v>
          </cell>
          <cell r="CE178">
            <v>1036</v>
          </cell>
          <cell r="CF178">
            <v>3676559300</v>
          </cell>
          <cell r="CG178">
            <v>22</v>
          </cell>
          <cell r="CH178">
            <v>32</v>
          </cell>
          <cell r="CI178">
            <v>14</v>
          </cell>
          <cell r="CJ178">
            <v>18</v>
          </cell>
          <cell r="CK178">
            <v>94189750</v>
          </cell>
          <cell r="CL178">
            <v>2423</v>
          </cell>
          <cell r="CM178">
            <v>4413</v>
          </cell>
          <cell r="CN178">
            <v>1558</v>
          </cell>
          <cell r="CO178">
            <v>2855</v>
          </cell>
          <cell r="CP178">
            <v>11451056400</v>
          </cell>
          <cell r="CQ178">
            <v>10000</v>
          </cell>
          <cell r="CR178" t="str">
            <v>Todos</v>
          </cell>
          <cell r="CS178" t="str">
            <v>01</v>
          </cell>
          <cell r="CT178" t="str">
            <v>06</v>
          </cell>
        </row>
        <row r="179">
          <cell r="BM179" t="str">
            <v>13244</v>
          </cell>
          <cell r="BN179" t="str">
            <v>BOLÍVAR</v>
          </cell>
          <cell r="BO179" t="str">
            <v>EL CARMEN DE BOLÍVAR</v>
          </cell>
          <cell r="BR179">
            <v>4278</v>
          </cell>
          <cell r="BS179">
            <v>7427</v>
          </cell>
          <cell r="BT179">
            <v>2256</v>
          </cell>
          <cell r="BU179">
            <v>5171</v>
          </cell>
          <cell r="BV179">
            <v>18724148000</v>
          </cell>
          <cell r="BW179" t="str">
            <v/>
          </cell>
          <cell r="BX179" t="str">
            <v/>
          </cell>
          <cell r="BY179" t="str">
            <v/>
          </cell>
          <cell r="BZ179" t="str">
            <v/>
          </cell>
          <cell r="CA179" t="str">
            <v/>
          </cell>
          <cell r="CB179">
            <v>3831</v>
          </cell>
          <cell r="CC179">
            <v>6719</v>
          </cell>
          <cell r="CD179">
            <v>2116</v>
          </cell>
          <cell r="CE179">
            <v>4603</v>
          </cell>
          <cell r="CF179">
            <v>16320484150</v>
          </cell>
          <cell r="CG179">
            <v>121</v>
          </cell>
          <cell r="CH179">
            <v>209</v>
          </cell>
          <cell r="CI179">
            <v>63</v>
          </cell>
          <cell r="CJ179">
            <v>146</v>
          </cell>
          <cell r="CK179">
            <v>511312300</v>
          </cell>
          <cell r="CL179">
            <v>8230</v>
          </cell>
          <cell r="CM179">
            <v>14355</v>
          </cell>
          <cell r="CN179">
            <v>4435</v>
          </cell>
          <cell r="CO179">
            <v>9920</v>
          </cell>
          <cell r="CP179">
            <v>35555944450</v>
          </cell>
          <cell r="CQ179">
            <v>10000</v>
          </cell>
          <cell r="CR179" t="str">
            <v>Todos</v>
          </cell>
          <cell r="CS179" t="str">
            <v>01</v>
          </cell>
          <cell r="CT179" t="str">
            <v>06</v>
          </cell>
        </row>
        <row r="180">
          <cell r="BM180" t="str">
            <v>13248</v>
          </cell>
          <cell r="BN180" t="str">
            <v>BOLÍVAR</v>
          </cell>
          <cell r="BO180" t="str">
            <v>EL GUAMO</v>
          </cell>
          <cell r="BR180">
            <v>115</v>
          </cell>
          <cell r="BS180">
            <v>171</v>
          </cell>
          <cell r="BT180">
            <v>61</v>
          </cell>
          <cell r="BU180">
            <v>110</v>
          </cell>
          <cell r="BV180">
            <v>484765050</v>
          </cell>
          <cell r="BW180" t="str">
            <v/>
          </cell>
          <cell r="BX180" t="str">
            <v/>
          </cell>
          <cell r="BY180" t="str">
            <v/>
          </cell>
          <cell r="BZ180" t="str">
            <v/>
          </cell>
          <cell r="CA180" t="str">
            <v/>
          </cell>
          <cell r="CB180">
            <v>595</v>
          </cell>
          <cell r="CC180">
            <v>1160</v>
          </cell>
          <cell r="CD180">
            <v>373</v>
          </cell>
          <cell r="CE180">
            <v>787</v>
          </cell>
          <cell r="CF180">
            <v>2666513700</v>
          </cell>
          <cell r="CG180">
            <v>309</v>
          </cell>
          <cell r="CH180">
            <v>553</v>
          </cell>
          <cell r="CI180">
            <v>155</v>
          </cell>
          <cell r="CJ180">
            <v>398</v>
          </cell>
          <cell r="CK180">
            <v>1273878550</v>
          </cell>
          <cell r="CL180">
            <v>1019</v>
          </cell>
          <cell r="CM180">
            <v>1884</v>
          </cell>
          <cell r="CN180">
            <v>589</v>
          </cell>
          <cell r="CO180">
            <v>1295</v>
          </cell>
          <cell r="CP180">
            <v>4425157300</v>
          </cell>
          <cell r="CQ180">
            <v>10000</v>
          </cell>
          <cell r="CR180" t="str">
            <v>Todos</v>
          </cell>
          <cell r="CS180" t="str">
            <v>01</v>
          </cell>
          <cell r="CT180" t="str">
            <v>06</v>
          </cell>
        </row>
        <row r="181">
          <cell r="BM181" t="str">
            <v>13268</v>
          </cell>
          <cell r="BN181" t="str">
            <v>BOLÍVAR</v>
          </cell>
          <cell r="BO181" t="str">
            <v>EL PEÑÓN</v>
          </cell>
          <cell r="BR181">
            <v>117</v>
          </cell>
          <cell r="BS181">
            <v>249</v>
          </cell>
          <cell r="BT181">
            <v>72</v>
          </cell>
          <cell r="BU181">
            <v>177</v>
          </cell>
          <cell r="BV181">
            <v>594053250</v>
          </cell>
          <cell r="BW181" t="str">
            <v/>
          </cell>
          <cell r="BX181" t="str">
            <v/>
          </cell>
          <cell r="BY181" t="str">
            <v/>
          </cell>
          <cell r="BZ181" t="str">
            <v/>
          </cell>
          <cell r="CA181" t="str">
            <v/>
          </cell>
          <cell r="CB181">
            <v>547</v>
          </cell>
          <cell r="CC181">
            <v>1150</v>
          </cell>
          <cell r="CD181">
            <v>366</v>
          </cell>
          <cell r="CE181">
            <v>784</v>
          </cell>
          <cell r="CF181">
            <v>2754466350</v>
          </cell>
          <cell r="CG181">
            <v>345</v>
          </cell>
          <cell r="CH181">
            <v>704</v>
          </cell>
          <cell r="CI181">
            <v>184</v>
          </cell>
          <cell r="CJ181">
            <v>520</v>
          </cell>
          <cell r="CK181">
            <v>1600545000</v>
          </cell>
          <cell r="CL181">
            <v>1009</v>
          </cell>
          <cell r="CM181">
            <v>2103</v>
          </cell>
          <cell r="CN181">
            <v>622</v>
          </cell>
          <cell r="CO181">
            <v>1481</v>
          </cell>
          <cell r="CP181">
            <v>4949064600</v>
          </cell>
          <cell r="CQ181">
            <v>10000</v>
          </cell>
          <cell r="CR181" t="str">
            <v>Todos</v>
          </cell>
          <cell r="CS181" t="str">
            <v>01</v>
          </cell>
          <cell r="CT181" t="str">
            <v>06</v>
          </cell>
        </row>
        <row r="182">
          <cell r="BM182" t="str">
            <v>13300</v>
          </cell>
          <cell r="BN182" t="str">
            <v>BOLÍVAR</v>
          </cell>
          <cell r="BO182" t="str">
            <v>HATILLO DE LOBA</v>
          </cell>
          <cell r="BR182">
            <v>62</v>
          </cell>
          <cell r="BS182">
            <v>130</v>
          </cell>
          <cell r="BT182">
            <v>51</v>
          </cell>
          <cell r="BU182">
            <v>79</v>
          </cell>
          <cell r="BV182">
            <v>323514500</v>
          </cell>
          <cell r="BW182" t="str">
            <v/>
          </cell>
          <cell r="BX182" t="str">
            <v/>
          </cell>
          <cell r="BY182" t="str">
            <v/>
          </cell>
          <cell r="BZ182" t="str">
            <v/>
          </cell>
          <cell r="CA182" t="str">
            <v/>
          </cell>
          <cell r="CB182">
            <v>833</v>
          </cell>
          <cell r="CC182">
            <v>1897</v>
          </cell>
          <cell r="CD182">
            <v>580</v>
          </cell>
          <cell r="CE182">
            <v>1317</v>
          </cell>
          <cell r="CF182">
            <v>4319520150</v>
          </cell>
          <cell r="CG182">
            <v>337</v>
          </cell>
          <cell r="CH182">
            <v>719</v>
          </cell>
          <cell r="CI182">
            <v>175</v>
          </cell>
          <cell r="CJ182">
            <v>544</v>
          </cell>
          <cell r="CK182">
            <v>1667912550</v>
          </cell>
          <cell r="CL182">
            <v>1232</v>
          </cell>
          <cell r="CM182">
            <v>2746</v>
          </cell>
          <cell r="CN182">
            <v>806</v>
          </cell>
          <cell r="CO182">
            <v>1940</v>
          </cell>
          <cell r="CP182">
            <v>6310947200</v>
          </cell>
          <cell r="CQ182">
            <v>10000</v>
          </cell>
          <cell r="CR182" t="str">
            <v>Todos</v>
          </cell>
          <cell r="CS182" t="str">
            <v>01</v>
          </cell>
          <cell r="CT182" t="str">
            <v>06</v>
          </cell>
        </row>
        <row r="183">
          <cell r="BM183" t="str">
            <v>13430</v>
          </cell>
          <cell r="BN183" t="str">
            <v>BOLÍVAR</v>
          </cell>
          <cell r="BO183" t="str">
            <v>MAGANGUÉ</v>
          </cell>
          <cell r="BR183">
            <v>2337</v>
          </cell>
          <cell r="BS183">
            <v>4211</v>
          </cell>
          <cell r="BT183">
            <v>1207</v>
          </cell>
          <cell r="BU183">
            <v>3004</v>
          </cell>
          <cell r="BV183">
            <v>10581697100</v>
          </cell>
          <cell r="BW183" t="str">
            <v/>
          </cell>
          <cell r="BX183" t="str">
            <v/>
          </cell>
          <cell r="BY183" t="str">
            <v/>
          </cell>
          <cell r="BZ183" t="str">
            <v/>
          </cell>
          <cell r="CA183" t="str">
            <v/>
          </cell>
          <cell r="CB183">
            <v>9814</v>
          </cell>
          <cell r="CC183">
            <v>18899</v>
          </cell>
          <cell r="CD183">
            <v>5226</v>
          </cell>
          <cell r="CE183">
            <v>13673</v>
          </cell>
          <cell r="CF183">
            <v>44042927250</v>
          </cell>
          <cell r="CG183">
            <v>438</v>
          </cell>
          <cell r="CH183">
            <v>838</v>
          </cell>
          <cell r="CI183">
            <v>231</v>
          </cell>
          <cell r="CJ183">
            <v>607</v>
          </cell>
          <cell r="CK183">
            <v>1979160800</v>
          </cell>
          <cell r="CL183">
            <v>12589</v>
          </cell>
          <cell r="CM183">
            <v>23948</v>
          </cell>
          <cell r="CN183">
            <v>6664</v>
          </cell>
          <cell r="CO183">
            <v>17284</v>
          </cell>
          <cell r="CP183">
            <v>56603785150</v>
          </cell>
          <cell r="CQ183">
            <v>10000</v>
          </cell>
          <cell r="CR183" t="str">
            <v>Todos</v>
          </cell>
          <cell r="CS183" t="str">
            <v>01</v>
          </cell>
          <cell r="CT183" t="str">
            <v>06</v>
          </cell>
        </row>
        <row r="184">
          <cell r="BM184" t="str">
            <v>13433</v>
          </cell>
          <cell r="BN184" t="str">
            <v>BOLÍVAR</v>
          </cell>
          <cell r="BO184" t="str">
            <v>MAHATES</v>
          </cell>
          <cell r="BR184">
            <v>155</v>
          </cell>
          <cell r="BS184">
            <v>268</v>
          </cell>
          <cell r="BT184">
            <v>82</v>
          </cell>
          <cell r="BU184">
            <v>186</v>
          </cell>
          <cell r="BV184">
            <v>718580100</v>
          </cell>
          <cell r="BW184" t="str">
            <v/>
          </cell>
          <cell r="BX184" t="str">
            <v/>
          </cell>
          <cell r="BY184" t="str">
            <v/>
          </cell>
          <cell r="BZ184" t="str">
            <v/>
          </cell>
          <cell r="CA184" t="str">
            <v/>
          </cell>
          <cell r="CB184">
            <v>1176</v>
          </cell>
          <cell r="CC184">
            <v>2091</v>
          </cell>
          <cell r="CD184">
            <v>744</v>
          </cell>
          <cell r="CE184">
            <v>1347</v>
          </cell>
          <cell r="CF184">
            <v>5208512650</v>
          </cell>
          <cell r="CG184">
            <v>1515</v>
          </cell>
          <cell r="CH184">
            <v>2775</v>
          </cell>
          <cell r="CI184">
            <v>550</v>
          </cell>
          <cell r="CJ184">
            <v>2225</v>
          </cell>
          <cell r="CK184">
            <v>6497118000</v>
          </cell>
          <cell r="CL184">
            <v>2846</v>
          </cell>
          <cell r="CM184">
            <v>5134</v>
          </cell>
          <cell r="CN184">
            <v>1376</v>
          </cell>
          <cell r="CO184">
            <v>3758</v>
          </cell>
          <cell r="CP184">
            <v>12424210750</v>
          </cell>
          <cell r="CQ184">
            <v>10000</v>
          </cell>
          <cell r="CR184" t="str">
            <v>Todos</v>
          </cell>
          <cell r="CS184" t="str">
            <v>01</v>
          </cell>
          <cell r="CT184" t="str">
            <v>06</v>
          </cell>
        </row>
        <row r="185">
          <cell r="BM185" t="str">
            <v>13440</v>
          </cell>
          <cell r="BN185" t="str">
            <v>BOLÍVAR</v>
          </cell>
          <cell r="BO185" t="str">
            <v>MARGARITA</v>
          </cell>
          <cell r="BR185">
            <v>13</v>
          </cell>
          <cell r="BS185">
            <v>26</v>
          </cell>
          <cell r="BT185">
            <v>9</v>
          </cell>
          <cell r="BU185">
            <v>17</v>
          </cell>
          <cell r="BV185">
            <v>58372250</v>
          </cell>
          <cell r="BW185" t="str">
            <v/>
          </cell>
          <cell r="BX185" t="str">
            <v/>
          </cell>
          <cell r="BY185" t="str">
            <v/>
          </cell>
          <cell r="BZ185" t="str">
            <v/>
          </cell>
          <cell r="CA185" t="str">
            <v/>
          </cell>
          <cell r="CB185">
            <v>1056</v>
          </cell>
          <cell r="CC185">
            <v>2196</v>
          </cell>
          <cell r="CD185">
            <v>636</v>
          </cell>
          <cell r="CE185">
            <v>1560</v>
          </cell>
          <cell r="CF185">
            <v>5122546350</v>
          </cell>
          <cell r="CG185">
            <v>1</v>
          </cell>
          <cell r="CH185">
            <v>3</v>
          </cell>
          <cell r="CI185">
            <v>0</v>
          </cell>
          <cell r="CJ185">
            <v>3</v>
          </cell>
          <cell r="CK185">
            <v>4852000</v>
          </cell>
          <cell r="CL185">
            <v>1070</v>
          </cell>
          <cell r="CM185">
            <v>2225</v>
          </cell>
          <cell r="CN185">
            <v>645</v>
          </cell>
          <cell r="CO185">
            <v>1580</v>
          </cell>
          <cell r="CP185">
            <v>5185770600</v>
          </cell>
          <cell r="CQ185">
            <v>10000</v>
          </cell>
          <cell r="CR185" t="str">
            <v>Todos</v>
          </cell>
          <cell r="CS185" t="str">
            <v>01</v>
          </cell>
          <cell r="CT185" t="str">
            <v>06</v>
          </cell>
        </row>
        <row r="186">
          <cell r="BM186" t="str">
            <v>13442</v>
          </cell>
          <cell r="BN186" t="str">
            <v>BOLÍVAR</v>
          </cell>
          <cell r="BO186" t="str">
            <v>MARÍA LA BAJA</v>
          </cell>
          <cell r="BR186">
            <v>1616</v>
          </cell>
          <cell r="BS186">
            <v>2853</v>
          </cell>
          <cell r="BT186">
            <v>923</v>
          </cell>
          <cell r="BU186">
            <v>1930</v>
          </cell>
          <cell r="BV186">
            <v>7474955000</v>
          </cell>
          <cell r="BW186" t="str">
            <v/>
          </cell>
          <cell r="BX186" t="str">
            <v/>
          </cell>
          <cell r="BY186" t="str">
            <v/>
          </cell>
          <cell r="BZ186" t="str">
            <v/>
          </cell>
          <cell r="CA186" t="str">
            <v/>
          </cell>
          <cell r="CB186">
            <v>4261</v>
          </cell>
          <cell r="CC186">
            <v>8004</v>
          </cell>
          <cell r="CD186">
            <v>2405</v>
          </cell>
          <cell r="CE186">
            <v>5599</v>
          </cell>
          <cell r="CF186">
            <v>19528325450</v>
          </cell>
          <cell r="CG186">
            <v>125</v>
          </cell>
          <cell r="CH186">
            <v>219</v>
          </cell>
          <cell r="CI186">
            <v>71</v>
          </cell>
          <cell r="CJ186">
            <v>148</v>
          </cell>
          <cell r="CK186">
            <v>545066500</v>
          </cell>
          <cell r="CL186">
            <v>6002</v>
          </cell>
          <cell r="CM186">
            <v>11076</v>
          </cell>
          <cell r="CN186">
            <v>3399</v>
          </cell>
          <cell r="CO186">
            <v>7677</v>
          </cell>
          <cell r="CP186">
            <v>27548346950</v>
          </cell>
          <cell r="CQ186">
            <v>10000</v>
          </cell>
          <cell r="CR186" t="str">
            <v>Todos</v>
          </cell>
          <cell r="CS186" t="str">
            <v>01</v>
          </cell>
          <cell r="CT186" t="str">
            <v>06</v>
          </cell>
        </row>
        <row r="187">
          <cell r="BM187" t="str">
            <v>13468</v>
          </cell>
          <cell r="BN187" t="str">
            <v>BOLÍVAR</v>
          </cell>
          <cell r="BO187" t="str">
            <v>MOMPÓS</v>
          </cell>
          <cell r="BR187">
            <v>106</v>
          </cell>
          <cell r="BS187">
            <v>211</v>
          </cell>
          <cell r="BT187">
            <v>54</v>
          </cell>
          <cell r="BU187">
            <v>157</v>
          </cell>
          <cell r="BV187">
            <v>521191450</v>
          </cell>
          <cell r="BW187" t="str">
            <v/>
          </cell>
          <cell r="BX187" t="str">
            <v/>
          </cell>
          <cell r="BY187" t="str">
            <v/>
          </cell>
          <cell r="BZ187" t="str">
            <v/>
          </cell>
          <cell r="CA187" t="str">
            <v/>
          </cell>
          <cell r="CB187">
            <v>3229</v>
          </cell>
          <cell r="CC187">
            <v>6266</v>
          </cell>
          <cell r="CD187">
            <v>1859</v>
          </cell>
          <cell r="CE187">
            <v>4407</v>
          </cell>
          <cell r="CF187">
            <v>14878452450</v>
          </cell>
          <cell r="CG187">
            <v>825</v>
          </cell>
          <cell r="CH187">
            <v>1670</v>
          </cell>
          <cell r="CI187">
            <v>400</v>
          </cell>
          <cell r="CJ187">
            <v>1270</v>
          </cell>
          <cell r="CK187">
            <v>3767641850</v>
          </cell>
          <cell r="CL187">
            <v>4160</v>
          </cell>
          <cell r="CM187">
            <v>8147</v>
          </cell>
          <cell r="CN187">
            <v>2313</v>
          </cell>
          <cell r="CO187">
            <v>5834</v>
          </cell>
          <cell r="CP187">
            <v>19167285750</v>
          </cell>
          <cell r="CQ187">
            <v>10000</v>
          </cell>
          <cell r="CR187" t="str">
            <v>Todos</v>
          </cell>
          <cell r="CS187" t="str">
            <v>01</v>
          </cell>
          <cell r="CT187" t="str">
            <v>06</v>
          </cell>
        </row>
        <row r="188">
          <cell r="BM188" t="str">
            <v>13458</v>
          </cell>
          <cell r="BN188" t="str">
            <v>BOLÍVAR</v>
          </cell>
          <cell r="BO188" t="str">
            <v>MONTECRISTO</v>
          </cell>
          <cell r="BR188">
            <v>871</v>
          </cell>
          <cell r="BS188">
            <v>1621</v>
          </cell>
          <cell r="BT188">
            <v>527</v>
          </cell>
          <cell r="BU188">
            <v>1094</v>
          </cell>
          <cell r="BV188">
            <v>3954453350</v>
          </cell>
          <cell r="BW188" t="str">
            <v/>
          </cell>
          <cell r="BX188" t="str">
            <v/>
          </cell>
          <cell r="BY188" t="str">
            <v/>
          </cell>
          <cell r="BZ188" t="str">
            <v/>
          </cell>
          <cell r="CA188" t="str">
            <v/>
          </cell>
          <cell r="CB188">
            <v>387</v>
          </cell>
          <cell r="CC188">
            <v>740</v>
          </cell>
          <cell r="CD188">
            <v>258</v>
          </cell>
          <cell r="CE188">
            <v>482</v>
          </cell>
          <cell r="CF188">
            <v>1717061500</v>
          </cell>
          <cell r="CG188">
            <v>9</v>
          </cell>
          <cell r="CH188">
            <v>14</v>
          </cell>
          <cell r="CI188">
            <v>4</v>
          </cell>
          <cell r="CJ188">
            <v>10</v>
          </cell>
          <cell r="CK188">
            <v>36739250</v>
          </cell>
          <cell r="CL188">
            <v>1267</v>
          </cell>
          <cell r="CM188">
            <v>2375</v>
          </cell>
          <cell r="CN188">
            <v>789</v>
          </cell>
          <cell r="CO188">
            <v>1586</v>
          </cell>
          <cell r="CP188">
            <v>5708254100</v>
          </cell>
          <cell r="CQ188">
            <v>10000</v>
          </cell>
          <cell r="CR188" t="str">
            <v>Todos</v>
          </cell>
          <cell r="CS188" t="str">
            <v>01</v>
          </cell>
          <cell r="CT188" t="str">
            <v>06</v>
          </cell>
        </row>
        <row r="189">
          <cell r="BM189" t="str">
            <v>13473</v>
          </cell>
          <cell r="BN189" t="str">
            <v>BOLÍVAR</v>
          </cell>
          <cell r="BO189" t="str">
            <v>MORALES</v>
          </cell>
          <cell r="BR189">
            <v>512</v>
          </cell>
          <cell r="BS189">
            <v>916</v>
          </cell>
          <cell r="BT189">
            <v>322</v>
          </cell>
          <cell r="BU189">
            <v>594</v>
          </cell>
          <cell r="BV189">
            <v>2378500950</v>
          </cell>
          <cell r="BW189" t="str">
            <v/>
          </cell>
          <cell r="BX189" t="str">
            <v/>
          </cell>
          <cell r="BY189" t="str">
            <v/>
          </cell>
          <cell r="BZ189" t="str">
            <v/>
          </cell>
          <cell r="CA189" t="str">
            <v/>
          </cell>
          <cell r="CB189">
            <v>818</v>
          </cell>
          <cell r="CC189">
            <v>1540</v>
          </cell>
          <cell r="CD189">
            <v>530</v>
          </cell>
          <cell r="CE189">
            <v>1010</v>
          </cell>
          <cell r="CF189">
            <v>3742585000</v>
          </cell>
          <cell r="CG189">
            <v>419</v>
          </cell>
          <cell r="CH189">
            <v>809</v>
          </cell>
          <cell r="CI189">
            <v>222</v>
          </cell>
          <cell r="CJ189">
            <v>587</v>
          </cell>
          <cell r="CK189">
            <v>1835232700</v>
          </cell>
          <cell r="CL189">
            <v>1749</v>
          </cell>
          <cell r="CM189">
            <v>3265</v>
          </cell>
          <cell r="CN189">
            <v>1074</v>
          </cell>
          <cell r="CO189">
            <v>2191</v>
          </cell>
          <cell r="CP189">
            <v>7956318650</v>
          </cell>
          <cell r="CQ189">
            <v>10000</v>
          </cell>
          <cell r="CR189" t="str">
            <v>Todos</v>
          </cell>
          <cell r="CS189" t="str">
            <v>01</v>
          </cell>
          <cell r="CT189" t="str">
            <v>21</v>
          </cell>
        </row>
        <row r="190">
          <cell r="BM190" t="str">
            <v>13490</v>
          </cell>
          <cell r="BN190" t="str">
            <v>BOLÍVAR</v>
          </cell>
          <cell r="BO190" t="str">
            <v>NOROSÍ</v>
          </cell>
          <cell r="BR190">
            <v>519</v>
          </cell>
          <cell r="BS190">
            <v>985</v>
          </cell>
          <cell r="BT190">
            <v>335</v>
          </cell>
          <cell r="BU190">
            <v>650</v>
          </cell>
          <cell r="BV190">
            <v>2489796300</v>
          </cell>
          <cell r="BW190" t="str">
            <v/>
          </cell>
          <cell r="BX190" t="str">
            <v/>
          </cell>
          <cell r="BY190" t="str">
            <v/>
          </cell>
          <cell r="BZ190" t="str">
            <v/>
          </cell>
          <cell r="CA190" t="str">
            <v/>
          </cell>
          <cell r="CB190">
            <v>63</v>
          </cell>
          <cell r="CC190">
            <v>126</v>
          </cell>
          <cell r="CD190">
            <v>54</v>
          </cell>
          <cell r="CE190">
            <v>72</v>
          </cell>
          <cell r="CF190">
            <v>316601400</v>
          </cell>
          <cell r="CG190">
            <v>47</v>
          </cell>
          <cell r="CH190">
            <v>87</v>
          </cell>
          <cell r="CI190">
            <v>39</v>
          </cell>
          <cell r="CJ190">
            <v>48</v>
          </cell>
          <cell r="CK190">
            <v>219784150</v>
          </cell>
          <cell r="CL190">
            <v>629</v>
          </cell>
          <cell r="CM190">
            <v>1198</v>
          </cell>
          <cell r="CN190">
            <v>428</v>
          </cell>
          <cell r="CO190">
            <v>770</v>
          </cell>
          <cell r="CP190">
            <v>3026181850</v>
          </cell>
          <cell r="CQ190">
            <v>10000</v>
          </cell>
          <cell r="CR190" t="str">
            <v>Todos</v>
          </cell>
          <cell r="CS190" t="str">
            <v>01</v>
          </cell>
          <cell r="CT190" t="str">
            <v>21</v>
          </cell>
        </row>
        <row r="191">
          <cell r="BM191" t="str">
            <v>13549</v>
          </cell>
          <cell r="BN191" t="str">
            <v>BOLÍVAR</v>
          </cell>
          <cell r="BO191" t="str">
            <v>PINILLOS</v>
          </cell>
          <cell r="BR191">
            <v>249</v>
          </cell>
          <cell r="BS191">
            <v>536</v>
          </cell>
          <cell r="BT191">
            <v>166</v>
          </cell>
          <cell r="BU191">
            <v>370</v>
          </cell>
          <cell r="BV191">
            <v>1209208850</v>
          </cell>
          <cell r="BW191" t="str">
            <v/>
          </cell>
          <cell r="BX191" t="str">
            <v/>
          </cell>
          <cell r="BY191" t="str">
            <v/>
          </cell>
          <cell r="BZ191" t="str">
            <v/>
          </cell>
          <cell r="CA191" t="str">
            <v/>
          </cell>
          <cell r="CB191">
            <v>2933</v>
          </cell>
          <cell r="CC191">
            <v>6403</v>
          </cell>
          <cell r="CD191">
            <v>2035</v>
          </cell>
          <cell r="CE191">
            <v>4368</v>
          </cell>
          <cell r="CF191">
            <v>14364399650</v>
          </cell>
          <cell r="CG191">
            <v>11</v>
          </cell>
          <cell r="CH191">
            <v>27</v>
          </cell>
          <cell r="CI191">
            <v>4</v>
          </cell>
          <cell r="CJ191">
            <v>23</v>
          </cell>
          <cell r="CK191">
            <v>45111050</v>
          </cell>
          <cell r="CL191">
            <v>3193</v>
          </cell>
          <cell r="CM191">
            <v>6966</v>
          </cell>
          <cell r="CN191">
            <v>2205</v>
          </cell>
          <cell r="CO191">
            <v>4761</v>
          </cell>
          <cell r="CP191">
            <v>15618719550</v>
          </cell>
          <cell r="CQ191">
            <v>10000</v>
          </cell>
          <cell r="CR191" t="str">
            <v>Todos</v>
          </cell>
          <cell r="CS191" t="str">
            <v>01</v>
          </cell>
          <cell r="CT191" t="str">
            <v>06</v>
          </cell>
        </row>
        <row r="192">
          <cell r="BM192" t="str">
            <v>13580</v>
          </cell>
          <cell r="BN192" t="str">
            <v>BOLÍVAR</v>
          </cell>
          <cell r="BO192" t="str">
            <v>REGIDOR</v>
          </cell>
          <cell r="BR192">
            <v>278</v>
          </cell>
          <cell r="BS192">
            <v>561</v>
          </cell>
          <cell r="BT192">
            <v>181</v>
          </cell>
          <cell r="BU192">
            <v>380</v>
          </cell>
          <cell r="BV192">
            <v>1384651800</v>
          </cell>
          <cell r="BW192" t="str">
            <v/>
          </cell>
          <cell r="BX192" t="str">
            <v/>
          </cell>
          <cell r="BY192" t="str">
            <v/>
          </cell>
          <cell r="BZ192" t="str">
            <v/>
          </cell>
          <cell r="CA192" t="str">
            <v/>
          </cell>
          <cell r="CB192">
            <v>480</v>
          </cell>
          <cell r="CC192">
            <v>995</v>
          </cell>
          <cell r="CD192">
            <v>323</v>
          </cell>
          <cell r="CE192">
            <v>672</v>
          </cell>
          <cell r="CF192">
            <v>2372806500</v>
          </cell>
          <cell r="CG192">
            <v>6</v>
          </cell>
          <cell r="CH192">
            <v>16</v>
          </cell>
          <cell r="CI192">
            <v>4</v>
          </cell>
          <cell r="CJ192">
            <v>12</v>
          </cell>
          <cell r="CK192">
            <v>26425750</v>
          </cell>
          <cell r="CL192">
            <v>764</v>
          </cell>
          <cell r="CM192">
            <v>1572</v>
          </cell>
          <cell r="CN192">
            <v>508</v>
          </cell>
          <cell r="CO192">
            <v>1064</v>
          </cell>
          <cell r="CP192">
            <v>3783884050</v>
          </cell>
          <cell r="CQ192">
            <v>10000</v>
          </cell>
          <cell r="CR192" t="str">
            <v>Todos</v>
          </cell>
          <cell r="CS192" t="str">
            <v>01</v>
          </cell>
          <cell r="CT192" t="str">
            <v>21</v>
          </cell>
        </row>
        <row r="193">
          <cell r="BM193" t="str">
            <v>13600</v>
          </cell>
          <cell r="BN193" t="str">
            <v>BOLÍVAR</v>
          </cell>
          <cell r="BO193" t="str">
            <v>RÍO VIEJO</v>
          </cell>
          <cell r="BR193">
            <v>409</v>
          </cell>
          <cell r="BS193">
            <v>743</v>
          </cell>
          <cell r="BT193">
            <v>260</v>
          </cell>
          <cell r="BU193">
            <v>483</v>
          </cell>
          <cell r="BV193">
            <v>1882364700</v>
          </cell>
          <cell r="BW193" t="str">
            <v/>
          </cell>
          <cell r="BX193" t="str">
            <v/>
          </cell>
          <cell r="BY193" t="str">
            <v/>
          </cell>
          <cell r="BZ193" t="str">
            <v/>
          </cell>
          <cell r="CA193" t="str">
            <v/>
          </cell>
          <cell r="CB193">
            <v>399</v>
          </cell>
          <cell r="CC193">
            <v>731</v>
          </cell>
          <cell r="CD193">
            <v>259</v>
          </cell>
          <cell r="CE193">
            <v>472</v>
          </cell>
          <cell r="CF193">
            <v>1796782150</v>
          </cell>
          <cell r="CG193">
            <v>179</v>
          </cell>
          <cell r="CH193">
            <v>314</v>
          </cell>
          <cell r="CI193">
            <v>87</v>
          </cell>
          <cell r="CJ193">
            <v>227</v>
          </cell>
          <cell r="CK193">
            <v>723945800</v>
          </cell>
          <cell r="CL193">
            <v>987</v>
          </cell>
          <cell r="CM193">
            <v>1788</v>
          </cell>
          <cell r="CN193">
            <v>606</v>
          </cell>
          <cell r="CO193">
            <v>1182</v>
          </cell>
          <cell r="CP193">
            <v>4403092650</v>
          </cell>
          <cell r="CQ193">
            <v>10000</v>
          </cell>
          <cell r="CR193" t="str">
            <v>Todos</v>
          </cell>
          <cell r="CS193" t="str">
            <v>01</v>
          </cell>
          <cell r="CT193" t="str">
            <v>21</v>
          </cell>
        </row>
        <row r="194">
          <cell r="BM194" t="str">
            <v>13620</v>
          </cell>
          <cell r="BN194" t="str">
            <v>BOLÍVAR</v>
          </cell>
          <cell r="BO194" t="str">
            <v>SAN CRISTÓBAL</v>
          </cell>
          <cell r="BR194">
            <v>29</v>
          </cell>
          <cell r="BS194">
            <v>54</v>
          </cell>
          <cell r="BT194">
            <v>15</v>
          </cell>
          <cell r="BU194">
            <v>39</v>
          </cell>
          <cell r="BV194">
            <v>141191750</v>
          </cell>
          <cell r="BW194" t="str">
            <v/>
          </cell>
          <cell r="BX194" t="str">
            <v/>
          </cell>
          <cell r="BY194" t="str">
            <v/>
          </cell>
          <cell r="BZ194" t="str">
            <v/>
          </cell>
          <cell r="CA194" t="str">
            <v/>
          </cell>
          <cell r="CB194">
            <v>605</v>
          </cell>
          <cell r="CC194">
            <v>1106</v>
          </cell>
          <cell r="CD194">
            <v>295</v>
          </cell>
          <cell r="CE194">
            <v>811</v>
          </cell>
          <cell r="CF194">
            <v>2586439650</v>
          </cell>
          <cell r="CG194">
            <v>37</v>
          </cell>
          <cell r="CH194">
            <v>74</v>
          </cell>
          <cell r="CI194">
            <v>14</v>
          </cell>
          <cell r="CJ194">
            <v>60</v>
          </cell>
          <cell r="CK194">
            <v>166154400</v>
          </cell>
          <cell r="CL194">
            <v>671</v>
          </cell>
          <cell r="CM194">
            <v>1234</v>
          </cell>
          <cell r="CN194">
            <v>324</v>
          </cell>
          <cell r="CO194">
            <v>910</v>
          </cell>
          <cell r="CP194">
            <v>2893785800</v>
          </cell>
          <cell r="CQ194">
            <v>10000</v>
          </cell>
          <cell r="CR194" t="str">
            <v>Todos</v>
          </cell>
          <cell r="CS194" t="str">
            <v>01</v>
          </cell>
          <cell r="CT194" t="str">
            <v>06</v>
          </cell>
        </row>
        <row r="195">
          <cell r="BM195" t="str">
            <v>13647</v>
          </cell>
          <cell r="BN195" t="str">
            <v>BOLÍVAR</v>
          </cell>
          <cell r="BO195" t="str">
            <v>SAN ESTANISLAO</v>
          </cell>
          <cell r="BR195">
            <v>80</v>
          </cell>
          <cell r="BS195">
            <v>145</v>
          </cell>
          <cell r="BT195">
            <v>46</v>
          </cell>
          <cell r="BU195">
            <v>99</v>
          </cell>
          <cell r="BV195">
            <v>383751250</v>
          </cell>
          <cell r="BW195" t="str">
            <v/>
          </cell>
          <cell r="BX195" t="str">
            <v/>
          </cell>
          <cell r="BY195" t="str">
            <v/>
          </cell>
          <cell r="BZ195" t="str">
            <v/>
          </cell>
          <cell r="CA195" t="str">
            <v/>
          </cell>
          <cell r="CB195">
            <v>1908</v>
          </cell>
          <cell r="CC195">
            <v>3434</v>
          </cell>
          <cell r="CD195">
            <v>994</v>
          </cell>
          <cell r="CE195">
            <v>2440</v>
          </cell>
          <cell r="CF195">
            <v>8166675450</v>
          </cell>
          <cell r="CG195">
            <v>15</v>
          </cell>
          <cell r="CH195">
            <v>30</v>
          </cell>
          <cell r="CI195">
            <v>6</v>
          </cell>
          <cell r="CJ195">
            <v>24</v>
          </cell>
          <cell r="CK195">
            <v>68827000</v>
          </cell>
          <cell r="CL195">
            <v>2003</v>
          </cell>
          <cell r="CM195">
            <v>3609</v>
          </cell>
          <cell r="CN195">
            <v>1046</v>
          </cell>
          <cell r="CO195">
            <v>2563</v>
          </cell>
          <cell r="CP195">
            <v>8619253700</v>
          </cell>
          <cell r="CQ195">
            <v>10000</v>
          </cell>
          <cell r="CR195" t="str">
            <v>Todos</v>
          </cell>
          <cell r="CS195" t="str">
            <v>01</v>
          </cell>
          <cell r="CT195" t="str">
            <v>06</v>
          </cell>
        </row>
        <row r="196">
          <cell r="BM196" t="str">
            <v>13650</v>
          </cell>
          <cell r="BN196" t="str">
            <v>BOLÍVAR</v>
          </cell>
          <cell r="BO196" t="str">
            <v>SAN FERNANDO</v>
          </cell>
          <cell r="BR196">
            <v>18</v>
          </cell>
          <cell r="BS196">
            <v>43</v>
          </cell>
          <cell r="BT196">
            <v>9</v>
          </cell>
          <cell r="BU196">
            <v>34</v>
          </cell>
          <cell r="BV196">
            <v>93603200</v>
          </cell>
          <cell r="BW196" t="str">
            <v/>
          </cell>
          <cell r="BX196" t="str">
            <v/>
          </cell>
          <cell r="BY196" t="str">
            <v/>
          </cell>
          <cell r="BZ196" t="str">
            <v/>
          </cell>
          <cell r="CA196" t="str">
            <v/>
          </cell>
          <cell r="CB196">
            <v>769</v>
          </cell>
          <cell r="CC196">
            <v>1548</v>
          </cell>
          <cell r="CD196">
            <v>544</v>
          </cell>
          <cell r="CE196">
            <v>1004</v>
          </cell>
          <cell r="CF196">
            <v>3697724650</v>
          </cell>
          <cell r="CG196">
            <v>534</v>
          </cell>
          <cell r="CH196">
            <v>1108</v>
          </cell>
          <cell r="CI196">
            <v>309</v>
          </cell>
          <cell r="CJ196">
            <v>799</v>
          </cell>
          <cell r="CK196">
            <v>2542455250</v>
          </cell>
          <cell r="CL196">
            <v>1321</v>
          </cell>
          <cell r="CM196">
            <v>2699</v>
          </cell>
          <cell r="CN196">
            <v>862</v>
          </cell>
          <cell r="CO196">
            <v>1837</v>
          </cell>
          <cell r="CP196">
            <v>6333783100</v>
          </cell>
          <cell r="CQ196">
            <v>10000</v>
          </cell>
          <cell r="CR196" t="str">
            <v>Todos</v>
          </cell>
          <cell r="CS196" t="str">
            <v>01</v>
          </cell>
          <cell r="CT196" t="str">
            <v>06</v>
          </cell>
        </row>
        <row r="197">
          <cell r="BM197" t="str">
            <v>13654</v>
          </cell>
          <cell r="BN197" t="str">
            <v>BOLÍVAR</v>
          </cell>
          <cell r="BO197" t="str">
            <v>SAN JACINTO</v>
          </cell>
          <cell r="BR197">
            <v>1877</v>
          </cell>
          <cell r="BS197">
            <v>3181</v>
          </cell>
          <cell r="BT197">
            <v>1068</v>
          </cell>
          <cell r="BU197">
            <v>2113</v>
          </cell>
          <cell r="BV197">
            <v>8570723950</v>
          </cell>
          <cell r="BW197" t="str">
            <v/>
          </cell>
          <cell r="BX197" t="str">
            <v/>
          </cell>
          <cell r="BY197" t="str">
            <v/>
          </cell>
          <cell r="BZ197" t="str">
            <v/>
          </cell>
          <cell r="CA197" t="str">
            <v/>
          </cell>
          <cell r="CB197">
            <v>1301</v>
          </cell>
          <cell r="CC197">
            <v>2365</v>
          </cell>
          <cell r="CD197">
            <v>793</v>
          </cell>
          <cell r="CE197">
            <v>1572</v>
          </cell>
          <cell r="CF197">
            <v>5890272050</v>
          </cell>
          <cell r="CG197">
            <v>686</v>
          </cell>
          <cell r="CH197">
            <v>1282</v>
          </cell>
          <cell r="CI197">
            <v>362</v>
          </cell>
          <cell r="CJ197">
            <v>920</v>
          </cell>
          <cell r="CK197">
            <v>3040235050</v>
          </cell>
          <cell r="CL197">
            <v>3864</v>
          </cell>
          <cell r="CM197">
            <v>6828</v>
          </cell>
          <cell r="CN197">
            <v>2223</v>
          </cell>
          <cell r="CO197">
            <v>4605</v>
          </cell>
          <cell r="CP197">
            <v>17501231050</v>
          </cell>
          <cell r="CQ197">
            <v>10000</v>
          </cell>
          <cell r="CR197" t="str">
            <v>Todos</v>
          </cell>
          <cell r="CS197" t="str">
            <v>01</v>
          </cell>
          <cell r="CT197" t="str">
            <v>06</v>
          </cell>
        </row>
        <row r="198">
          <cell r="BM198" t="str">
            <v>13655</v>
          </cell>
          <cell r="BN198" t="str">
            <v>BOLÍVAR</v>
          </cell>
          <cell r="BO198" t="str">
            <v>SAN JACINTO DEL CAUCA</v>
          </cell>
          <cell r="BR198">
            <v>262</v>
          </cell>
          <cell r="BS198">
            <v>474</v>
          </cell>
          <cell r="BT198">
            <v>143</v>
          </cell>
          <cell r="BU198">
            <v>331</v>
          </cell>
          <cell r="BV198">
            <v>1206423950</v>
          </cell>
          <cell r="BW198" t="str">
            <v/>
          </cell>
          <cell r="BX198" t="str">
            <v/>
          </cell>
          <cell r="BY198" t="str">
            <v/>
          </cell>
          <cell r="BZ198" t="str">
            <v/>
          </cell>
          <cell r="CA198" t="str">
            <v/>
          </cell>
          <cell r="CB198">
            <v>1082</v>
          </cell>
          <cell r="CC198">
            <v>2087</v>
          </cell>
          <cell r="CD198">
            <v>624</v>
          </cell>
          <cell r="CE198">
            <v>1463</v>
          </cell>
          <cell r="CF198">
            <v>4907433900</v>
          </cell>
          <cell r="CG198">
            <v>2</v>
          </cell>
          <cell r="CH198">
            <v>6</v>
          </cell>
          <cell r="CI198">
            <v>2</v>
          </cell>
          <cell r="CJ198">
            <v>4</v>
          </cell>
          <cell r="CK198">
            <v>8350800</v>
          </cell>
          <cell r="CL198">
            <v>1346</v>
          </cell>
          <cell r="CM198">
            <v>2567</v>
          </cell>
          <cell r="CN198">
            <v>769</v>
          </cell>
          <cell r="CO198">
            <v>1798</v>
          </cell>
          <cell r="CP198">
            <v>6122208650</v>
          </cell>
          <cell r="CQ198">
            <v>10000</v>
          </cell>
          <cell r="CR198" t="str">
            <v>Todos</v>
          </cell>
          <cell r="CS198" t="str">
            <v>01</v>
          </cell>
          <cell r="CT198" t="str">
            <v>06</v>
          </cell>
        </row>
        <row r="199">
          <cell r="BM199" t="str">
            <v>13657</v>
          </cell>
          <cell r="BN199" t="str">
            <v>BOLÍVAR</v>
          </cell>
          <cell r="BO199" t="str">
            <v>SAN JUAN NEPOMUCENO</v>
          </cell>
          <cell r="BR199">
            <v>1903</v>
          </cell>
          <cell r="BS199">
            <v>3036</v>
          </cell>
          <cell r="BT199">
            <v>1041</v>
          </cell>
          <cell r="BU199">
            <v>1995</v>
          </cell>
          <cell r="BV199">
            <v>8625153000</v>
          </cell>
          <cell r="BW199" t="str">
            <v/>
          </cell>
          <cell r="BX199" t="str">
            <v/>
          </cell>
          <cell r="BY199" t="str">
            <v/>
          </cell>
          <cell r="BZ199" t="str">
            <v/>
          </cell>
          <cell r="CA199" t="str">
            <v/>
          </cell>
          <cell r="CB199">
            <v>1981</v>
          </cell>
          <cell r="CC199">
            <v>3382</v>
          </cell>
          <cell r="CD199">
            <v>1066</v>
          </cell>
          <cell r="CE199">
            <v>2316</v>
          </cell>
          <cell r="CF199">
            <v>8652683100</v>
          </cell>
          <cell r="CG199">
            <v>1002</v>
          </cell>
          <cell r="CH199">
            <v>1695</v>
          </cell>
          <cell r="CI199">
            <v>452</v>
          </cell>
          <cell r="CJ199">
            <v>1243</v>
          </cell>
          <cell r="CK199">
            <v>4232864600</v>
          </cell>
          <cell r="CL199">
            <v>4886</v>
          </cell>
          <cell r="CM199">
            <v>8113</v>
          </cell>
          <cell r="CN199">
            <v>2559</v>
          </cell>
          <cell r="CO199">
            <v>5554</v>
          </cell>
          <cell r="CP199">
            <v>21510700700</v>
          </cell>
          <cell r="CQ199">
            <v>10000</v>
          </cell>
          <cell r="CR199" t="str">
            <v>Todos</v>
          </cell>
          <cell r="CS199" t="str">
            <v>01</v>
          </cell>
          <cell r="CT199" t="str">
            <v>06</v>
          </cell>
        </row>
        <row r="200">
          <cell r="BM200" t="str">
            <v>13667</v>
          </cell>
          <cell r="BN200" t="str">
            <v>BOLÍVAR</v>
          </cell>
          <cell r="BO200" t="str">
            <v>SAN MARTÍN DE LOBA</v>
          </cell>
          <cell r="BR200">
            <v>293</v>
          </cell>
          <cell r="BS200">
            <v>593</v>
          </cell>
          <cell r="BT200">
            <v>172</v>
          </cell>
          <cell r="BU200">
            <v>421</v>
          </cell>
          <cell r="BV200">
            <v>1483852050</v>
          </cell>
          <cell r="BW200" t="str">
            <v/>
          </cell>
          <cell r="BX200" t="str">
            <v/>
          </cell>
          <cell r="BY200" t="str">
            <v/>
          </cell>
          <cell r="BZ200" t="str">
            <v/>
          </cell>
          <cell r="CA200" t="str">
            <v/>
          </cell>
          <cell r="CB200">
            <v>1133</v>
          </cell>
          <cell r="CC200">
            <v>2402</v>
          </cell>
          <cell r="CD200">
            <v>773</v>
          </cell>
          <cell r="CE200">
            <v>1629</v>
          </cell>
          <cell r="CF200">
            <v>5614556550</v>
          </cell>
          <cell r="CG200">
            <v>252</v>
          </cell>
          <cell r="CH200">
            <v>501</v>
          </cell>
          <cell r="CI200">
            <v>147</v>
          </cell>
          <cell r="CJ200">
            <v>354</v>
          </cell>
          <cell r="CK200">
            <v>1213660750</v>
          </cell>
          <cell r="CL200">
            <v>1678</v>
          </cell>
          <cell r="CM200">
            <v>3496</v>
          </cell>
          <cell r="CN200">
            <v>1092</v>
          </cell>
          <cell r="CO200">
            <v>2404</v>
          </cell>
          <cell r="CP200">
            <v>8312069350</v>
          </cell>
          <cell r="CQ200">
            <v>10000</v>
          </cell>
          <cell r="CR200" t="str">
            <v>Todos</v>
          </cell>
          <cell r="CS200" t="str">
            <v>01</v>
          </cell>
          <cell r="CT200" t="str">
            <v>06</v>
          </cell>
        </row>
        <row r="201">
          <cell r="BM201" t="str">
            <v>13670</v>
          </cell>
          <cell r="BN201" t="str">
            <v>BOLÍVAR</v>
          </cell>
          <cell r="BO201" t="str">
            <v>SAN PABLO</v>
          </cell>
          <cell r="BR201">
            <v>3098</v>
          </cell>
          <cell r="BS201">
            <v>5428</v>
          </cell>
          <cell r="BT201">
            <v>1991</v>
          </cell>
          <cell r="BU201">
            <v>3437</v>
          </cell>
          <cell r="BV201">
            <v>14413545750</v>
          </cell>
          <cell r="BW201" t="str">
            <v/>
          </cell>
          <cell r="BX201" t="str">
            <v/>
          </cell>
          <cell r="BY201" t="str">
            <v/>
          </cell>
          <cell r="BZ201" t="str">
            <v/>
          </cell>
          <cell r="CA201" t="str">
            <v/>
          </cell>
          <cell r="CB201">
            <v>956</v>
          </cell>
          <cell r="CC201">
            <v>1663</v>
          </cell>
          <cell r="CD201">
            <v>735</v>
          </cell>
          <cell r="CE201">
            <v>928</v>
          </cell>
          <cell r="CF201">
            <v>4500441600</v>
          </cell>
          <cell r="CG201">
            <v>495</v>
          </cell>
          <cell r="CH201">
            <v>837</v>
          </cell>
          <cell r="CI201">
            <v>306</v>
          </cell>
          <cell r="CJ201">
            <v>531</v>
          </cell>
          <cell r="CK201">
            <v>2242815650</v>
          </cell>
          <cell r="CL201">
            <v>4549</v>
          </cell>
          <cell r="CM201">
            <v>7928</v>
          </cell>
          <cell r="CN201">
            <v>3032</v>
          </cell>
          <cell r="CO201">
            <v>4896</v>
          </cell>
          <cell r="CP201">
            <v>21156803000</v>
          </cell>
          <cell r="CQ201">
            <v>10000</v>
          </cell>
          <cell r="CR201" t="str">
            <v>Todos</v>
          </cell>
          <cell r="CS201" t="str">
            <v>01</v>
          </cell>
          <cell r="CT201" t="str">
            <v>21</v>
          </cell>
        </row>
        <row r="202">
          <cell r="BM202" t="str">
            <v>13673</v>
          </cell>
          <cell r="BN202" t="str">
            <v>BOLÍVAR</v>
          </cell>
          <cell r="BO202" t="str">
            <v>SANTA CATALINA</v>
          </cell>
          <cell r="BR202">
            <v>55</v>
          </cell>
          <cell r="BS202">
            <v>90</v>
          </cell>
          <cell r="BT202">
            <v>32</v>
          </cell>
          <cell r="BU202">
            <v>58</v>
          </cell>
          <cell r="BV202">
            <v>246865900</v>
          </cell>
          <cell r="BW202" t="str">
            <v/>
          </cell>
          <cell r="BX202" t="str">
            <v/>
          </cell>
          <cell r="BY202" t="str">
            <v/>
          </cell>
          <cell r="BZ202" t="str">
            <v/>
          </cell>
          <cell r="CA202" t="str">
            <v/>
          </cell>
          <cell r="CB202">
            <v>1667</v>
          </cell>
          <cell r="CC202">
            <v>3137</v>
          </cell>
          <cell r="CD202">
            <v>903</v>
          </cell>
          <cell r="CE202">
            <v>2234</v>
          </cell>
          <cell r="CF202">
            <v>7303008350</v>
          </cell>
          <cell r="CG202">
            <v>22</v>
          </cell>
          <cell r="CH202">
            <v>57</v>
          </cell>
          <cell r="CI202">
            <v>10</v>
          </cell>
          <cell r="CJ202">
            <v>47</v>
          </cell>
          <cell r="CK202">
            <v>91071050</v>
          </cell>
          <cell r="CL202">
            <v>1744</v>
          </cell>
          <cell r="CM202">
            <v>3284</v>
          </cell>
          <cell r="CN202">
            <v>945</v>
          </cell>
          <cell r="CO202">
            <v>2339</v>
          </cell>
          <cell r="CP202">
            <v>7640945300</v>
          </cell>
          <cell r="CQ202">
            <v>10000</v>
          </cell>
          <cell r="CR202" t="str">
            <v>Todos</v>
          </cell>
          <cell r="CS202" t="str">
            <v>01</v>
          </cell>
          <cell r="CT202" t="str">
            <v>06</v>
          </cell>
        </row>
        <row r="203">
          <cell r="BM203" t="str">
            <v>13683</v>
          </cell>
          <cell r="BN203" t="str">
            <v>BOLÍVAR</v>
          </cell>
          <cell r="BO203" t="str">
            <v>SANTA ROSA</v>
          </cell>
          <cell r="BR203">
            <v>141</v>
          </cell>
          <cell r="BS203">
            <v>274</v>
          </cell>
          <cell r="BT203">
            <v>73</v>
          </cell>
          <cell r="BU203">
            <v>201</v>
          </cell>
          <cell r="BV203">
            <v>637546000</v>
          </cell>
          <cell r="BW203" t="str">
            <v/>
          </cell>
          <cell r="BX203" t="str">
            <v/>
          </cell>
          <cell r="BY203" t="str">
            <v/>
          </cell>
          <cell r="BZ203" t="str">
            <v/>
          </cell>
          <cell r="CA203" t="str">
            <v/>
          </cell>
          <cell r="CB203">
            <v>1956</v>
          </cell>
          <cell r="CC203">
            <v>3441</v>
          </cell>
          <cell r="CD203">
            <v>1101</v>
          </cell>
          <cell r="CE203">
            <v>2340</v>
          </cell>
          <cell r="CF203">
            <v>8407334300</v>
          </cell>
          <cell r="CG203">
            <v>176</v>
          </cell>
          <cell r="CH203">
            <v>298</v>
          </cell>
          <cell r="CI203">
            <v>86</v>
          </cell>
          <cell r="CJ203">
            <v>212</v>
          </cell>
          <cell r="CK203">
            <v>703250100</v>
          </cell>
          <cell r="CL203">
            <v>2273</v>
          </cell>
          <cell r="CM203">
            <v>4013</v>
          </cell>
          <cell r="CN203">
            <v>1260</v>
          </cell>
          <cell r="CO203">
            <v>2753</v>
          </cell>
          <cell r="CP203">
            <v>9748130400</v>
          </cell>
          <cell r="CQ203">
            <v>10000</v>
          </cell>
          <cell r="CR203" t="str">
            <v>Todos</v>
          </cell>
          <cell r="CS203" t="str">
            <v>01</v>
          </cell>
          <cell r="CT203" t="str">
            <v>06</v>
          </cell>
        </row>
        <row r="204">
          <cell r="BM204" t="str">
            <v>13688</v>
          </cell>
          <cell r="BN204" t="str">
            <v>BOLÍVAR</v>
          </cell>
          <cell r="BO204" t="str">
            <v>SANTA ROSA DEL SUR</v>
          </cell>
          <cell r="BR204">
            <v>1963</v>
          </cell>
          <cell r="BS204">
            <v>3461</v>
          </cell>
          <cell r="BT204">
            <v>1326</v>
          </cell>
          <cell r="BU204">
            <v>2135</v>
          </cell>
          <cell r="BV204">
            <v>9517105950</v>
          </cell>
          <cell r="BW204" t="str">
            <v/>
          </cell>
          <cell r="BX204" t="str">
            <v/>
          </cell>
          <cell r="BY204" t="str">
            <v/>
          </cell>
          <cell r="BZ204" t="str">
            <v/>
          </cell>
          <cell r="CA204" t="str">
            <v/>
          </cell>
          <cell r="CB204">
            <v>2032</v>
          </cell>
          <cell r="CC204">
            <v>3770</v>
          </cell>
          <cell r="CD204">
            <v>1420</v>
          </cell>
          <cell r="CE204">
            <v>2350</v>
          </cell>
          <cell r="CF204">
            <v>9679639650</v>
          </cell>
          <cell r="CG204">
            <v>620</v>
          </cell>
          <cell r="CH204">
            <v>1113</v>
          </cell>
          <cell r="CI204">
            <v>324</v>
          </cell>
          <cell r="CJ204">
            <v>789</v>
          </cell>
          <cell r="CK204">
            <v>2701749950</v>
          </cell>
          <cell r="CL204">
            <v>4615</v>
          </cell>
          <cell r="CM204">
            <v>8344</v>
          </cell>
          <cell r="CN204">
            <v>3070</v>
          </cell>
          <cell r="CO204">
            <v>5274</v>
          </cell>
          <cell r="CP204">
            <v>21898495550</v>
          </cell>
          <cell r="CQ204">
            <v>10000</v>
          </cell>
          <cell r="CR204" t="str">
            <v>Todos</v>
          </cell>
          <cell r="CS204" t="str">
            <v>01</v>
          </cell>
          <cell r="CT204" t="str">
            <v>21</v>
          </cell>
        </row>
        <row r="205">
          <cell r="BM205" t="str">
            <v>13744</v>
          </cell>
          <cell r="BN205" t="str">
            <v>BOLÍVAR</v>
          </cell>
          <cell r="BO205" t="str">
            <v>SIMITÍ</v>
          </cell>
          <cell r="BR205">
            <v>826</v>
          </cell>
          <cell r="BS205">
            <v>1510</v>
          </cell>
          <cell r="BT205">
            <v>496</v>
          </cell>
          <cell r="BU205">
            <v>1014</v>
          </cell>
          <cell r="BV205">
            <v>3870155400</v>
          </cell>
          <cell r="BW205" t="str">
            <v/>
          </cell>
          <cell r="BX205" t="str">
            <v/>
          </cell>
          <cell r="BY205" t="str">
            <v/>
          </cell>
          <cell r="BZ205" t="str">
            <v/>
          </cell>
          <cell r="CA205" t="str">
            <v/>
          </cell>
          <cell r="CB205">
            <v>985</v>
          </cell>
          <cell r="CC205">
            <v>1806</v>
          </cell>
          <cell r="CD205">
            <v>628</v>
          </cell>
          <cell r="CE205">
            <v>1178</v>
          </cell>
          <cell r="CF205">
            <v>4541708600</v>
          </cell>
          <cell r="CG205">
            <v>414</v>
          </cell>
          <cell r="CH205">
            <v>750</v>
          </cell>
          <cell r="CI205">
            <v>209</v>
          </cell>
          <cell r="CJ205">
            <v>541</v>
          </cell>
          <cell r="CK205">
            <v>1785685700</v>
          </cell>
          <cell r="CL205">
            <v>2225</v>
          </cell>
          <cell r="CM205">
            <v>4066</v>
          </cell>
          <cell r="CN205">
            <v>1333</v>
          </cell>
          <cell r="CO205">
            <v>2733</v>
          </cell>
          <cell r="CP205">
            <v>10197549700</v>
          </cell>
          <cell r="CQ205">
            <v>10000</v>
          </cell>
          <cell r="CR205" t="str">
            <v>Todos</v>
          </cell>
          <cell r="CS205" t="str">
            <v>01</v>
          </cell>
          <cell r="CT205" t="str">
            <v>21</v>
          </cell>
        </row>
        <row r="206">
          <cell r="BM206" t="str">
            <v>13760</v>
          </cell>
          <cell r="BN206" t="str">
            <v>BOLÍVAR</v>
          </cell>
          <cell r="BO206" t="str">
            <v>SOPLAVIENTO</v>
          </cell>
          <cell r="BR206">
            <v>21</v>
          </cell>
          <cell r="BS206">
            <v>35</v>
          </cell>
          <cell r="BT206">
            <v>13</v>
          </cell>
          <cell r="BU206">
            <v>22</v>
          </cell>
          <cell r="BV206">
            <v>101429750</v>
          </cell>
          <cell r="BW206" t="str">
            <v/>
          </cell>
          <cell r="BX206" t="str">
            <v/>
          </cell>
          <cell r="BY206" t="str">
            <v/>
          </cell>
          <cell r="BZ206" t="str">
            <v/>
          </cell>
          <cell r="CA206" t="str">
            <v/>
          </cell>
          <cell r="CB206">
            <v>538</v>
          </cell>
          <cell r="CC206">
            <v>922</v>
          </cell>
          <cell r="CD206">
            <v>285</v>
          </cell>
          <cell r="CE206">
            <v>637</v>
          </cell>
          <cell r="CF206">
            <v>2007249750</v>
          </cell>
          <cell r="CG206">
            <v>546</v>
          </cell>
          <cell r="CH206">
            <v>902</v>
          </cell>
          <cell r="CI206">
            <v>252</v>
          </cell>
          <cell r="CJ206">
            <v>650</v>
          </cell>
          <cell r="CK206">
            <v>1945854700</v>
          </cell>
          <cell r="CL206">
            <v>1105</v>
          </cell>
          <cell r="CM206">
            <v>1859</v>
          </cell>
          <cell r="CN206">
            <v>550</v>
          </cell>
          <cell r="CO206">
            <v>1309</v>
          </cell>
          <cell r="CP206">
            <v>4054534200</v>
          </cell>
          <cell r="CQ206">
            <v>10000</v>
          </cell>
          <cell r="CR206" t="str">
            <v>Todos</v>
          </cell>
          <cell r="CS206" t="str">
            <v>01</v>
          </cell>
          <cell r="CT206" t="str">
            <v>06</v>
          </cell>
        </row>
        <row r="207">
          <cell r="BM207" t="str">
            <v>13780</v>
          </cell>
          <cell r="BN207" t="str">
            <v>BOLÍVAR</v>
          </cell>
          <cell r="BO207" t="str">
            <v>TALAIGUA NUEVO</v>
          </cell>
          <cell r="BR207">
            <v>62</v>
          </cell>
          <cell r="BS207">
            <v>116</v>
          </cell>
          <cell r="BT207">
            <v>41</v>
          </cell>
          <cell r="BU207">
            <v>75</v>
          </cell>
          <cell r="BV207">
            <v>301284250</v>
          </cell>
          <cell r="BW207" t="str">
            <v/>
          </cell>
          <cell r="BX207" t="str">
            <v/>
          </cell>
          <cell r="BY207" t="str">
            <v/>
          </cell>
          <cell r="BZ207" t="str">
            <v/>
          </cell>
          <cell r="CA207" t="str">
            <v/>
          </cell>
          <cell r="CB207">
            <v>796</v>
          </cell>
          <cell r="CC207">
            <v>1630</v>
          </cell>
          <cell r="CD207">
            <v>557</v>
          </cell>
          <cell r="CE207">
            <v>1073</v>
          </cell>
          <cell r="CF207">
            <v>3846840750</v>
          </cell>
          <cell r="CG207">
            <v>506</v>
          </cell>
          <cell r="CH207">
            <v>1048</v>
          </cell>
          <cell r="CI207">
            <v>246</v>
          </cell>
          <cell r="CJ207">
            <v>802</v>
          </cell>
          <cell r="CK207">
            <v>2382225650</v>
          </cell>
          <cell r="CL207">
            <v>1364</v>
          </cell>
          <cell r="CM207">
            <v>2794</v>
          </cell>
          <cell r="CN207">
            <v>844</v>
          </cell>
          <cell r="CO207">
            <v>1950</v>
          </cell>
          <cell r="CP207">
            <v>6530350650</v>
          </cell>
          <cell r="CQ207">
            <v>10000</v>
          </cell>
          <cell r="CR207" t="str">
            <v>Todos</v>
          </cell>
          <cell r="CS207" t="str">
            <v>01</v>
          </cell>
          <cell r="CT207" t="str">
            <v>06</v>
          </cell>
        </row>
        <row r="208">
          <cell r="BM208" t="str">
            <v>13810</v>
          </cell>
          <cell r="BN208" t="str">
            <v>BOLÍVAR</v>
          </cell>
          <cell r="BO208" t="str">
            <v>TIQUISIO</v>
          </cell>
          <cell r="BR208">
            <v>1088</v>
          </cell>
          <cell r="BS208">
            <v>2129</v>
          </cell>
          <cell r="BT208">
            <v>651</v>
          </cell>
          <cell r="BU208">
            <v>1478</v>
          </cell>
          <cell r="BV208">
            <v>5196544900</v>
          </cell>
          <cell r="BW208" t="str">
            <v/>
          </cell>
          <cell r="BX208" t="str">
            <v/>
          </cell>
          <cell r="BY208" t="str">
            <v/>
          </cell>
          <cell r="BZ208" t="str">
            <v/>
          </cell>
          <cell r="CA208" t="str">
            <v/>
          </cell>
          <cell r="CB208">
            <v>1054</v>
          </cell>
          <cell r="CC208">
            <v>2217</v>
          </cell>
          <cell r="CD208">
            <v>749</v>
          </cell>
          <cell r="CE208">
            <v>1468</v>
          </cell>
          <cell r="CF208">
            <v>5033815800</v>
          </cell>
          <cell r="CG208">
            <v>469</v>
          </cell>
          <cell r="CH208">
            <v>887</v>
          </cell>
          <cell r="CI208">
            <v>251</v>
          </cell>
          <cell r="CJ208">
            <v>636</v>
          </cell>
          <cell r="CK208">
            <v>2059175250</v>
          </cell>
          <cell r="CL208">
            <v>2611</v>
          </cell>
          <cell r="CM208">
            <v>5233</v>
          </cell>
          <cell r="CN208">
            <v>1651</v>
          </cell>
          <cell r="CO208">
            <v>3582</v>
          </cell>
          <cell r="CP208">
            <v>12289535950</v>
          </cell>
          <cell r="CQ208">
            <v>10000</v>
          </cell>
          <cell r="CR208" t="str">
            <v>Todos</v>
          </cell>
          <cell r="CS208" t="str">
            <v>01</v>
          </cell>
          <cell r="CT208" t="str">
            <v>06</v>
          </cell>
        </row>
        <row r="209">
          <cell r="BM209" t="str">
            <v>13836</v>
          </cell>
          <cell r="BN209" t="str">
            <v>BOLÍVAR</v>
          </cell>
          <cell r="BO209" t="str">
            <v>TURBACO</v>
          </cell>
          <cell r="BR209">
            <v>479</v>
          </cell>
          <cell r="BS209">
            <v>809</v>
          </cell>
          <cell r="BT209">
            <v>248</v>
          </cell>
          <cell r="BU209">
            <v>561</v>
          </cell>
          <cell r="BV209">
            <v>2149325100</v>
          </cell>
          <cell r="BW209">
            <v>1</v>
          </cell>
          <cell r="BX209">
            <v>1</v>
          </cell>
          <cell r="BY209">
            <v>0</v>
          </cell>
          <cell r="BZ209">
            <v>1</v>
          </cell>
          <cell r="CA209">
            <v>81600</v>
          </cell>
          <cell r="CB209">
            <v>3977</v>
          </cell>
          <cell r="CC209">
            <v>6671</v>
          </cell>
          <cell r="CD209">
            <v>2016</v>
          </cell>
          <cell r="CE209">
            <v>4655</v>
          </cell>
          <cell r="CF209">
            <v>14558327600</v>
          </cell>
          <cell r="CG209">
            <v>451</v>
          </cell>
          <cell r="CH209">
            <v>800</v>
          </cell>
          <cell r="CI209">
            <v>200</v>
          </cell>
          <cell r="CJ209">
            <v>600</v>
          </cell>
          <cell r="CK209">
            <v>1669978000</v>
          </cell>
          <cell r="CL209">
            <v>4908</v>
          </cell>
          <cell r="CM209">
            <v>8281</v>
          </cell>
          <cell r="CN209">
            <v>2464</v>
          </cell>
          <cell r="CO209">
            <v>5817</v>
          </cell>
          <cell r="CP209">
            <v>18377712300</v>
          </cell>
          <cell r="CQ209">
            <v>10000</v>
          </cell>
          <cell r="CR209" t="str">
            <v>Todos</v>
          </cell>
          <cell r="CS209" t="str">
            <v>01</v>
          </cell>
          <cell r="CT209" t="str">
            <v>06</v>
          </cell>
        </row>
        <row r="210">
          <cell r="BM210" t="str">
            <v>13838</v>
          </cell>
          <cell r="BN210" t="str">
            <v>BOLÍVAR</v>
          </cell>
          <cell r="BO210" t="str">
            <v>TURBANÁ</v>
          </cell>
          <cell r="BR210">
            <v>31</v>
          </cell>
          <cell r="BS210">
            <v>51</v>
          </cell>
          <cell r="BT210">
            <v>14</v>
          </cell>
          <cell r="BU210">
            <v>37</v>
          </cell>
          <cell r="BV210">
            <v>123651200</v>
          </cell>
          <cell r="BW210" t="str">
            <v/>
          </cell>
          <cell r="BX210" t="str">
            <v/>
          </cell>
          <cell r="BY210" t="str">
            <v/>
          </cell>
          <cell r="BZ210" t="str">
            <v/>
          </cell>
          <cell r="CA210" t="str">
            <v/>
          </cell>
          <cell r="CB210">
            <v>1136</v>
          </cell>
          <cell r="CC210">
            <v>2011</v>
          </cell>
          <cell r="CD210">
            <v>635</v>
          </cell>
          <cell r="CE210">
            <v>1376</v>
          </cell>
          <cell r="CF210">
            <v>4945496150</v>
          </cell>
          <cell r="CG210">
            <v>829</v>
          </cell>
          <cell r="CH210">
            <v>1396</v>
          </cell>
          <cell r="CI210">
            <v>388</v>
          </cell>
          <cell r="CJ210">
            <v>1008</v>
          </cell>
          <cell r="CK210">
            <v>3407700900</v>
          </cell>
          <cell r="CL210">
            <v>1996</v>
          </cell>
          <cell r="CM210">
            <v>3458</v>
          </cell>
          <cell r="CN210">
            <v>1037</v>
          </cell>
          <cell r="CO210">
            <v>2421</v>
          </cell>
          <cell r="CP210">
            <v>8476848250</v>
          </cell>
          <cell r="CQ210">
            <v>10000</v>
          </cell>
          <cell r="CR210" t="str">
            <v>Todos</v>
          </cell>
          <cell r="CS210" t="str">
            <v>01</v>
          </cell>
          <cell r="CT210" t="str">
            <v>06</v>
          </cell>
        </row>
        <row r="211">
          <cell r="BM211" t="str">
            <v>13873</v>
          </cell>
          <cell r="BN211" t="str">
            <v>BOLÍVAR</v>
          </cell>
          <cell r="BO211" t="str">
            <v>VILLANUEVA</v>
          </cell>
          <cell r="BR211">
            <v>357</v>
          </cell>
          <cell r="BS211">
            <v>630</v>
          </cell>
          <cell r="BT211">
            <v>176</v>
          </cell>
          <cell r="BU211">
            <v>454</v>
          </cell>
          <cell r="BV211">
            <v>1541189950</v>
          </cell>
          <cell r="BW211" t="str">
            <v/>
          </cell>
          <cell r="BX211" t="str">
            <v/>
          </cell>
          <cell r="BY211" t="str">
            <v/>
          </cell>
          <cell r="BZ211" t="str">
            <v/>
          </cell>
          <cell r="CA211" t="str">
            <v/>
          </cell>
          <cell r="CB211">
            <v>2513</v>
          </cell>
          <cell r="CC211">
            <v>4757</v>
          </cell>
          <cell r="CD211">
            <v>1467</v>
          </cell>
          <cell r="CE211">
            <v>3290</v>
          </cell>
          <cell r="CF211">
            <v>11287080550</v>
          </cell>
          <cell r="CG211">
            <v>11</v>
          </cell>
          <cell r="CH211">
            <v>26</v>
          </cell>
          <cell r="CI211">
            <v>7</v>
          </cell>
          <cell r="CJ211">
            <v>19</v>
          </cell>
          <cell r="CK211">
            <v>47356050</v>
          </cell>
          <cell r="CL211">
            <v>2881</v>
          </cell>
          <cell r="CM211">
            <v>5413</v>
          </cell>
          <cell r="CN211">
            <v>1650</v>
          </cell>
          <cell r="CO211">
            <v>3763</v>
          </cell>
          <cell r="CP211">
            <v>12875626550</v>
          </cell>
          <cell r="CQ211">
            <v>10000</v>
          </cell>
          <cell r="CR211" t="str">
            <v>Todos</v>
          </cell>
          <cell r="CS211" t="str">
            <v>01</v>
          </cell>
          <cell r="CT211" t="str">
            <v>06</v>
          </cell>
        </row>
        <row r="212">
          <cell r="BM212" t="str">
            <v>13894</v>
          </cell>
          <cell r="BN212" t="str">
            <v>BOLÍVAR</v>
          </cell>
          <cell r="BO212" t="str">
            <v>ZAMBRANO</v>
          </cell>
          <cell r="BR212">
            <v>854</v>
          </cell>
          <cell r="BS212">
            <v>1300</v>
          </cell>
          <cell r="BT212">
            <v>494</v>
          </cell>
          <cell r="BU212">
            <v>806</v>
          </cell>
          <cell r="BV212">
            <v>3927699850</v>
          </cell>
          <cell r="BW212" t="str">
            <v/>
          </cell>
          <cell r="BX212" t="str">
            <v/>
          </cell>
          <cell r="BY212" t="str">
            <v/>
          </cell>
          <cell r="BZ212" t="str">
            <v/>
          </cell>
          <cell r="CA212" t="str">
            <v/>
          </cell>
          <cell r="CB212">
            <v>610</v>
          </cell>
          <cell r="CC212">
            <v>1105</v>
          </cell>
          <cell r="CD212">
            <v>368</v>
          </cell>
          <cell r="CE212">
            <v>737</v>
          </cell>
          <cell r="CF212">
            <v>2811894450</v>
          </cell>
          <cell r="CG212">
            <v>393</v>
          </cell>
          <cell r="CH212">
            <v>735</v>
          </cell>
          <cell r="CI212">
            <v>183</v>
          </cell>
          <cell r="CJ212">
            <v>552</v>
          </cell>
          <cell r="CK212">
            <v>1717004350</v>
          </cell>
          <cell r="CL212">
            <v>1857</v>
          </cell>
          <cell r="CM212">
            <v>3140</v>
          </cell>
          <cell r="CN212">
            <v>1045</v>
          </cell>
          <cell r="CO212">
            <v>2095</v>
          </cell>
          <cell r="CP212">
            <v>8456598650</v>
          </cell>
          <cell r="CQ212">
            <v>10000</v>
          </cell>
          <cell r="CR212" t="str">
            <v>Todos</v>
          </cell>
          <cell r="CS212" t="str">
            <v>01</v>
          </cell>
          <cell r="CT212" t="str">
            <v>06</v>
          </cell>
        </row>
        <row r="213">
          <cell r="BM213" t="str">
            <v>15022</v>
          </cell>
          <cell r="BN213" t="str">
            <v>BOYACÁ</v>
          </cell>
          <cell r="BO213" t="str">
            <v>ALMEIDA</v>
          </cell>
          <cell r="BR213">
            <v>1</v>
          </cell>
          <cell r="BS213">
            <v>2</v>
          </cell>
          <cell r="BT213">
            <v>1</v>
          </cell>
          <cell r="BU213">
            <v>1</v>
          </cell>
          <cell r="BV213">
            <v>3357200</v>
          </cell>
          <cell r="BW213" t="str">
            <v/>
          </cell>
          <cell r="BX213" t="str">
            <v/>
          </cell>
          <cell r="BY213" t="str">
            <v/>
          </cell>
          <cell r="BZ213" t="str">
            <v/>
          </cell>
          <cell r="CA213" t="str">
            <v/>
          </cell>
          <cell r="CB213">
            <v>63</v>
          </cell>
          <cell r="CC213">
            <v>124</v>
          </cell>
          <cell r="CD213">
            <v>30</v>
          </cell>
          <cell r="CE213">
            <v>94</v>
          </cell>
          <cell r="CF213">
            <v>248844700</v>
          </cell>
          <cell r="CG213">
            <v>21</v>
          </cell>
          <cell r="CH213">
            <v>42</v>
          </cell>
          <cell r="CI213">
            <v>5</v>
          </cell>
          <cell r="CJ213">
            <v>37</v>
          </cell>
          <cell r="CK213">
            <v>82794400</v>
          </cell>
          <cell r="CL213">
            <v>85</v>
          </cell>
          <cell r="CM213">
            <v>168</v>
          </cell>
          <cell r="CN213">
            <v>36</v>
          </cell>
          <cell r="CO213">
            <v>132</v>
          </cell>
          <cell r="CP213">
            <v>334996300</v>
          </cell>
          <cell r="CQ213">
            <v>10000</v>
          </cell>
          <cell r="CR213" t="str">
            <v>Todos</v>
          </cell>
          <cell r="CS213" t="str">
            <v>02</v>
          </cell>
          <cell r="CT213" t="str">
            <v>07</v>
          </cell>
        </row>
        <row r="214">
          <cell r="BM214" t="str">
            <v>15047</v>
          </cell>
          <cell r="BN214" t="str">
            <v>BOYACÁ</v>
          </cell>
          <cell r="BO214" t="str">
            <v>AQUITANIA</v>
          </cell>
          <cell r="BR214">
            <v>44</v>
          </cell>
          <cell r="BS214">
            <v>80</v>
          </cell>
          <cell r="BT214">
            <v>24</v>
          </cell>
          <cell r="BU214">
            <v>56</v>
          </cell>
          <cell r="BV214">
            <v>199170250</v>
          </cell>
          <cell r="BW214" t="str">
            <v/>
          </cell>
          <cell r="BX214" t="str">
            <v/>
          </cell>
          <cell r="BY214" t="str">
            <v/>
          </cell>
          <cell r="BZ214" t="str">
            <v/>
          </cell>
          <cell r="CA214" t="str">
            <v/>
          </cell>
          <cell r="CB214">
            <v>774</v>
          </cell>
          <cell r="CC214">
            <v>1403</v>
          </cell>
          <cell r="CD214">
            <v>454</v>
          </cell>
          <cell r="CE214">
            <v>949</v>
          </cell>
          <cell r="CF214">
            <v>3031580350</v>
          </cell>
          <cell r="CG214">
            <v>311</v>
          </cell>
          <cell r="CH214">
            <v>571</v>
          </cell>
          <cell r="CI214">
            <v>129</v>
          </cell>
          <cell r="CJ214">
            <v>442</v>
          </cell>
          <cell r="CK214">
            <v>1129772250</v>
          </cell>
          <cell r="CL214">
            <v>1129</v>
          </cell>
          <cell r="CM214">
            <v>2054</v>
          </cell>
          <cell r="CN214">
            <v>607</v>
          </cell>
          <cell r="CO214">
            <v>1447</v>
          </cell>
          <cell r="CP214">
            <v>4360522850</v>
          </cell>
          <cell r="CQ214">
            <v>10000</v>
          </cell>
          <cell r="CR214" t="str">
            <v>Todos</v>
          </cell>
          <cell r="CS214" t="str">
            <v>02</v>
          </cell>
          <cell r="CT214" t="str">
            <v>07</v>
          </cell>
        </row>
        <row r="215">
          <cell r="BM215" t="str">
            <v>15051</v>
          </cell>
          <cell r="BN215" t="str">
            <v>BOYACÁ</v>
          </cell>
          <cell r="BO215" t="str">
            <v>ARCABUCO</v>
          </cell>
          <cell r="BR215">
            <v>22</v>
          </cell>
          <cell r="BS215">
            <v>39</v>
          </cell>
          <cell r="BT215">
            <v>12</v>
          </cell>
          <cell r="BU215">
            <v>27</v>
          </cell>
          <cell r="BV215">
            <v>105008100</v>
          </cell>
          <cell r="BW215" t="str">
            <v/>
          </cell>
          <cell r="BX215" t="str">
            <v/>
          </cell>
          <cell r="BY215" t="str">
            <v/>
          </cell>
          <cell r="BZ215" t="str">
            <v/>
          </cell>
          <cell r="CA215" t="str">
            <v/>
          </cell>
          <cell r="CB215">
            <v>251</v>
          </cell>
          <cell r="CC215">
            <v>484</v>
          </cell>
          <cell r="CD215">
            <v>145</v>
          </cell>
          <cell r="CE215">
            <v>339</v>
          </cell>
          <cell r="CF215">
            <v>1015085300</v>
          </cell>
          <cell r="CG215">
            <v>95</v>
          </cell>
          <cell r="CH215">
            <v>180</v>
          </cell>
          <cell r="CI215">
            <v>52</v>
          </cell>
          <cell r="CJ215">
            <v>128</v>
          </cell>
          <cell r="CK215">
            <v>371365600</v>
          </cell>
          <cell r="CL215">
            <v>368</v>
          </cell>
          <cell r="CM215">
            <v>703</v>
          </cell>
          <cell r="CN215">
            <v>209</v>
          </cell>
          <cell r="CO215">
            <v>494</v>
          </cell>
          <cell r="CP215">
            <v>1491459000</v>
          </cell>
          <cell r="CQ215">
            <v>10000</v>
          </cell>
          <cell r="CR215" t="str">
            <v>Todos</v>
          </cell>
          <cell r="CS215" t="str">
            <v>02</v>
          </cell>
          <cell r="CT215" t="str">
            <v>07</v>
          </cell>
        </row>
        <row r="216">
          <cell r="BM216" t="str">
            <v>15087</v>
          </cell>
          <cell r="BN216" t="str">
            <v>BOYACÁ</v>
          </cell>
          <cell r="BO216" t="str">
            <v>BELÉN</v>
          </cell>
          <cell r="BR216">
            <v>14</v>
          </cell>
          <cell r="BS216">
            <v>24</v>
          </cell>
          <cell r="BT216">
            <v>5</v>
          </cell>
          <cell r="BU216">
            <v>19</v>
          </cell>
          <cell r="BV216">
            <v>59856750</v>
          </cell>
          <cell r="BW216" t="str">
            <v/>
          </cell>
          <cell r="BX216" t="str">
            <v/>
          </cell>
          <cell r="BY216" t="str">
            <v/>
          </cell>
          <cell r="BZ216" t="str">
            <v/>
          </cell>
          <cell r="CA216" t="str">
            <v/>
          </cell>
          <cell r="CB216">
            <v>244</v>
          </cell>
          <cell r="CC216">
            <v>456</v>
          </cell>
          <cell r="CD216">
            <v>131</v>
          </cell>
          <cell r="CE216">
            <v>325</v>
          </cell>
          <cell r="CF216">
            <v>972724850</v>
          </cell>
          <cell r="CG216">
            <v>144</v>
          </cell>
          <cell r="CH216">
            <v>248</v>
          </cell>
          <cell r="CI216">
            <v>80</v>
          </cell>
          <cell r="CJ216">
            <v>168</v>
          </cell>
          <cell r="CK216">
            <v>540934800</v>
          </cell>
          <cell r="CL216">
            <v>402</v>
          </cell>
          <cell r="CM216">
            <v>728</v>
          </cell>
          <cell r="CN216">
            <v>216</v>
          </cell>
          <cell r="CO216">
            <v>512</v>
          </cell>
          <cell r="CP216">
            <v>1573516400</v>
          </cell>
          <cell r="CQ216">
            <v>10000</v>
          </cell>
          <cell r="CR216" t="str">
            <v>Todos</v>
          </cell>
          <cell r="CS216" t="str">
            <v>02</v>
          </cell>
          <cell r="CT216" t="str">
            <v>07</v>
          </cell>
        </row>
        <row r="217">
          <cell r="BM217" t="str">
            <v>15090</v>
          </cell>
          <cell r="BN217" t="str">
            <v>BOYACÁ</v>
          </cell>
          <cell r="BO217" t="str">
            <v>BERBEO</v>
          </cell>
          <cell r="BR217">
            <v>8</v>
          </cell>
          <cell r="BS217">
            <v>15</v>
          </cell>
          <cell r="BT217">
            <v>2</v>
          </cell>
          <cell r="BU217">
            <v>13</v>
          </cell>
          <cell r="BV217">
            <v>35453350</v>
          </cell>
          <cell r="BW217" t="str">
            <v/>
          </cell>
          <cell r="BX217" t="str">
            <v/>
          </cell>
          <cell r="BY217" t="str">
            <v/>
          </cell>
          <cell r="BZ217" t="str">
            <v/>
          </cell>
          <cell r="CA217" t="str">
            <v/>
          </cell>
          <cell r="CB217">
            <v>103</v>
          </cell>
          <cell r="CC217">
            <v>188</v>
          </cell>
          <cell r="CD217">
            <v>54</v>
          </cell>
          <cell r="CE217">
            <v>134</v>
          </cell>
          <cell r="CF217">
            <v>428625100</v>
          </cell>
          <cell r="CG217">
            <v>35</v>
          </cell>
          <cell r="CH217">
            <v>66</v>
          </cell>
          <cell r="CI217">
            <v>18</v>
          </cell>
          <cell r="CJ217">
            <v>48</v>
          </cell>
          <cell r="CK217">
            <v>132088150</v>
          </cell>
          <cell r="CL217">
            <v>146</v>
          </cell>
          <cell r="CM217">
            <v>269</v>
          </cell>
          <cell r="CN217">
            <v>74</v>
          </cell>
          <cell r="CO217">
            <v>195</v>
          </cell>
          <cell r="CP217">
            <v>596166600</v>
          </cell>
          <cell r="CQ217">
            <v>10000</v>
          </cell>
          <cell r="CR217" t="str">
            <v>Todos</v>
          </cell>
          <cell r="CS217" t="str">
            <v>02</v>
          </cell>
          <cell r="CT217" t="str">
            <v>07</v>
          </cell>
        </row>
        <row r="218">
          <cell r="BM218" t="str">
            <v>15092</v>
          </cell>
          <cell r="BN218" t="str">
            <v>BOYACÁ</v>
          </cell>
          <cell r="BO218" t="str">
            <v>BETÉITIVA</v>
          </cell>
          <cell r="BR218">
            <v>1</v>
          </cell>
          <cell r="BS218">
            <v>3</v>
          </cell>
          <cell r="BT218">
            <v>0</v>
          </cell>
          <cell r="BU218">
            <v>3</v>
          </cell>
          <cell r="BV218">
            <v>6335300</v>
          </cell>
          <cell r="BW218" t="str">
            <v/>
          </cell>
          <cell r="BX218" t="str">
            <v/>
          </cell>
          <cell r="BY218" t="str">
            <v/>
          </cell>
          <cell r="BZ218" t="str">
            <v/>
          </cell>
          <cell r="CA218" t="str">
            <v/>
          </cell>
          <cell r="CB218">
            <v>132</v>
          </cell>
          <cell r="CC218">
            <v>241</v>
          </cell>
          <cell r="CD218">
            <v>70</v>
          </cell>
          <cell r="CE218">
            <v>171</v>
          </cell>
          <cell r="CF218">
            <v>596577650</v>
          </cell>
          <cell r="CG218">
            <v>48</v>
          </cell>
          <cell r="CH218">
            <v>67</v>
          </cell>
          <cell r="CI218">
            <v>22</v>
          </cell>
          <cell r="CJ218">
            <v>45</v>
          </cell>
          <cell r="CK218">
            <v>180921350</v>
          </cell>
          <cell r="CL218">
            <v>181</v>
          </cell>
          <cell r="CM218">
            <v>311</v>
          </cell>
          <cell r="CN218">
            <v>92</v>
          </cell>
          <cell r="CO218">
            <v>219</v>
          </cell>
          <cell r="CP218">
            <v>783834300</v>
          </cell>
          <cell r="CQ218">
            <v>10000</v>
          </cell>
          <cell r="CR218" t="str">
            <v>Todos</v>
          </cell>
          <cell r="CS218" t="str">
            <v>02</v>
          </cell>
          <cell r="CT218" t="str">
            <v>07</v>
          </cell>
        </row>
        <row r="219">
          <cell r="BM219" t="str">
            <v>15097</v>
          </cell>
          <cell r="BN219" t="str">
            <v>BOYACÁ</v>
          </cell>
          <cell r="BO219" t="str">
            <v>BOAVITA</v>
          </cell>
          <cell r="BR219">
            <v>6</v>
          </cell>
          <cell r="BS219">
            <v>16</v>
          </cell>
          <cell r="BT219">
            <v>4</v>
          </cell>
          <cell r="BU219">
            <v>12</v>
          </cell>
          <cell r="BV219">
            <v>34739350</v>
          </cell>
          <cell r="BW219" t="str">
            <v/>
          </cell>
          <cell r="BX219" t="str">
            <v/>
          </cell>
          <cell r="BY219" t="str">
            <v/>
          </cell>
          <cell r="BZ219" t="str">
            <v/>
          </cell>
          <cell r="CA219" t="str">
            <v/>
          </cell>
          <cell r="CB219">
            <v>342</v>
          </cell>
          <cell r="CC219">
            <v>622</v>
          </cell>
          <cell r="CD219">
            <v>150</v>
          </cell>
          <cell r="CE219">
            <v>472</v>
          </cell>
          <cell r="CF219">
            <v>1315900350</v>
          </cell>
          <cell r="CG219">
            <v>157</v>
          </cell>
          <cell r="CH219">
            <v>292</v>
          </cell>
          <cell r="CI219">
            <v>58</v>
          </cell>
          <cell r="CJ219">
            <v>234</v>
          </cell>
          <cell r="CK219">
            <v>592111450</v>
          </cell>
          <cell r="CL219">
            <v>505</v>
          </cell>
          <cell r="CM219">
            <v>930</v>
          </cell>
          <cell r="CN219">
            <v>212</v>
          </cell>
          <cell r="CO219">
            <v>718</v>
          </cell>
          <cell r="CP219">
            <v>1942751150</v>
          </cell>
          <cell r="CQ219">
            <v>10000</v>
          </cell>
          <cell r="CR219" t="str">
            <v>Todos</v>
          </cell>
          <cell r="CS219" t="str">
            <v>02</v>
          </cell>
          <cell r="CT219" t="str">
            <v>07</v>
          </cell>
        </row>
        <row r="220">
          <cell r="BM220" t="str">
            <v>15104</v>
          </cell>
          <cell r="BN220" t="str">
            <v>BOYACÁ</v>
          </cell>
          <cell r="BO220" t="str">
            <v>BOYACÁ</v>
          </cell>
          <cell r="BR220">
            <v>2</v>
          </cell>
          <cell r="BS220">
            <v>5</v>
          </cell>
          <cell r="BT220">
            <v>3</v>
          </cell>
          <cell r="BU220">
            <v>2</v>
          </cell>
          <cell r="BV220">
            <v>11814250</v>
          </cell>
          <cell r="BW220" t="str">
            <v/>
          </cell>
          <cell r="BX220" t="str">
            <v/>
          </cell>
          <cell r="BY220" t="str">
            <v/>
          </cell>
          <cell r="BZ220" t="str">
            <v/>
          </cell>
          <cell r="CA220" t="str">
            <v/>
          </cell>
          <cell r="CB220">
            <v>275</v>
          </cell>
          <cell r="CC220">
            <v>545</v>
          </cell>
          <cell r="CD220">
            <v>154</v>
          </cell>
          <cell r="CE220">
            <v>391</v>
          </cell>
          <cell r="CF220">
            <v>1280455750</v>
          </cell>
          <cell r="CG220">
            <v>89</v>
          </cell>
          <cell r="CH220">
            <v>161</v>
          </cell>
          <cell r="CI220">
            <v>47</v>
          </cell>
          <cell r="CJ220">
            <v>114</v>
          </cell>
          <cell r="CK220">
            <v>397999000</v>
          </cell>
          <cell r="CL220">
            <v>366</v>
          </cell>
          <cell r="CM220">
            <v>711</v>
          </cell>
          <cell r="CN220">
            <v>204</v>
          </cell>
          <cell r="CO220">
            <v>507</v>
          </cell>
          <cell r="CP220">
            <v>1690269000</v>
          </cell>
          <cell r="CQ220">
            <v>10000</v>
          </cell>
          <cell r="CR220" t="str">
            <v>Todos</v>
          </cell>
          <cell r="CS220" t="str">
            <v>02</v>
          </cell>
          <cell r="CT220" t="str">
            <v>07</v>
          </cell>
        </row>
        <row r="221">
          <cell r="BM221" t="str">
            <v>15106</v>
          </cell>
          <cell r="BN221" t="str">
            <v>BOYACÁ</v>
          </cell>
          <cell r="BO221" t="str">
            <v>BRICEÑO</v>
          </cell>
          <cell r="BR221">
            <v>7</v>
          </cell>
          <cell r="BS221">
            <v>15</v>
          </cell>
          <cell r="BT221">
            <v>3</v>
          </cell>
          <cell r="BU221">
            <v>12</v>
          </cell>
          <cell r="BV221">
            <v>32398550</v>
          </cell>
          <cell r="BW221" t="str">
            <v/>
          </cell>
          <cell r="BX221" t="str">
            <v/>
          </cell>
          <cell r="BY221" t="str">
            <v/>
          </cell>
          <cell r="BZ221" t="str">
            <v/>
          </cell>
          <cell r="CA221" t="str">
            <v/>
          </cell>
          <cell r="CB221">
            <v>154</v>
          </cell>
          <cell r="CC221">
            <v>298</v>
          </cell>
          <cell r="CD221">
            <v>80</v>
          </cell>
          <cell r="CE221">
            <v>218</v>
          </cell>
          <cell r="CF221">
            <v>706153400</v>
          </cell>
          <cell r="CG221">
            <v>80</v>
          </cell>
          <cell r="CH221">
            <v>149</v>
          </cell>
          <cell r="CI221">
            <v>32</v>
          </cell>
          <cell r="CJ221">
            <v>117</v>
          </cell>
          <cell r="CK221">
            <v>347093350</v>
          </cell>
          <cell r="CL221">
            <v>241</v>
          </cell>
          <cell r="CM221">
            <v>462</v>
          </cell>
          <cell r="CN221">
            <v>115</v>
          </cell>
          <cell r="CO221">
            <v>347</v>
          </cell>
          <cell r="CP221">
            <v>1085645300</v>
          </cell>
          <cell r="CQ221">
            <v>10000</v>
          </cell>
          <cell r="CR221" t="str">
            <v>Todos</v>
          </cell>
          <cell r="CS221" t="str">
            <v>02</v>
          </cell>
          <cell r="CT221" t="str">
            <v>07</v>
          </cell>
        </row>
        <row r="222">
          <cell r="BM222" t="str">
            <v>15109</v>
          </cell>
          <cell r="BN222" t="str">
            <v>BOYACÁ</v>
          </cell>
          <cell r="BO222" t="str">
            <v>BUENAVISTA</v>
          </cell>
          <cell r="BR222">
            <v>13</v>
          </cell>
          <cell r="BS222">
            <v>28</v>
          </cell>
          <cell r="BT222">
            <v>8</v>
          </cell>
          <cell r="BU222">
            <v>20</v>
          </cell>
          <cell r="BV222">
            <v>67020050</v>
          </cell>
          <cell r="BW222" t="str">
            <v/>
          </cell>
          <cell r="BX222" t="str">
            <v/>
          </cell>
          <cell r="BY222" t="str">
            <v/>
          </cell>
          <cell r="BZ222" t="str">
            <v/>
          </cell>
          <cell r="CA222" t="str">
            <v/>
          </cell>
          <cell r="CB222">
            <v>246</v>
          </cell>
          <cell r="CC222">
            <v>428</v>
          </cell>
          <cell r="CD222">
            <v>128</v>
          </cell>
          <cell r="CE222">
            <v>300</v>
          </cell>
          <cell r="CF222">
            <v>1045579100</v>
          </cell>
          <cell r="CG222">
            <v>141</v>
          </cell>
          <cell r="CH222">
            <v>259</v>
          </cell>
          <cell r="CI222">
            <v>45</v>
          </cell>
          <cell r="CJ222">
            <v>214</v>
          </cell>
          <cell r="CK222">
            <v>574699200</v>
          </cell>
          <cell r="CL222">
            <v>400</v>
          </cell>
          <cell r="CM222">
            <v>715</v>
          </cell>
          <cell r="CN222">
            <v>181</v>
          </cell>
          <cell r="CO222">
            <v>534</v>
          </cell>
          <cell r="CP222">
            <v>1687298350</v>
          </cell>
          <cell r="CQ222">
            <v>10000</v>
          </cell>
          <cell r="CR222" t="str">
            <v>Todos</v>
          </cell>
          <cell r="CS222" t="str">
            <v>02</v>
          </cell>
          <cell r="CT222" t="str">
            <v>07</v>
          </cell>
        </row>
        <row r="223">
          <cell r="BM223" t="str">
            <v>15114</v>
          </cell>
          <cell r="BN223" t="str">
            <v>BOYACÁ</v>
          </cell>
          <cell r="BO223" t="str">
            <v>BUSBANZÁ</v>
          </cell>
          <cell r="BR223">
            <v>1</v>
          </cell>
          <cell r="BS223">
            <v>4</v>
          </cell>
          <cell r="BT223">
            <v>0</v>
          </cell>
          <cell r="BU223">
            <v>4</v>
          </cell>
          <cell r="BV223">
            <v>6764450</v>
          </cell>
          <cell r="BW223" t="str">
            <v/>
          </cell>
          <cell r="BX223" t="str">
            <v/>
          </cell>
          <cell r="BY223" t="str">
            <v/>
          </cell>
          <cell r="BZ223" t="str">
            <v/>
          </cell>
          <cell r="CA223" t="str">
            <v/>
          </cell>
          <cell r="CB223">
            <v>44</v>
          </cell>
          <cell r="CC223">
            <v>85</v>
          </cell>
          <cell r="CD223">
            <v>22</v>
          </cell>
          <cell r="CE223">
            <v>63</v>
          </cell>
          <cell r="CF223">
            <v>175737350</v>
          </cell>
          <cell r="CG223">
            <v>21</v>
          </cell>
          <cell r="CH223">
            <v>36</v>
          </cell>
          <cell r="CI223">
            <v>12</v>
          </cell>
          <cell r="CJ223">
            <v>24</v>
          </cell>
          <cell r="CK223">
            <v>73678200</v>
          </cell>
          <cell r="CL223">
            <v>66</v>
          </cell>
          <cell r="CM223">
            <v>125</v>
          </cell>
          <cell r="CN223">
            <v>34</v>
          </cell>
          <cell r="CO223">
            <v>91</v>
          </cell>
          <cell r="CP223">
            <v>256180000</v>
          </cell>
          <cell r="CQ223">
            <v>10000</v>
          </cell>
          <cell r="CR223" t="str">
            <v>Todos</v>
          </cell>
          <cell r="CS223" t="str">
            <v>02</v>
          </cell>
          <cell r="CT223" t="str">
            <v>07</v>
          </cell>
        </row>
        <row r="224">
          <cell r="BM224" t="str">
            <v>15131</v>
          </cell>
          <cell r="BN224" t="str">
            <v>BOYACÁ</v>
          </cell>
          <cell r="BO224" t="str">
            <v>CALDAS</v>
          </cell>
          <cell r="BR224">
            <v>6</v>
          </cell>
          <cell r="BS224">
            <v>14</v>
          </cell>
          <cell r="BT224">
            <v>6</v>
          </cell>
          <cell r="BU224">
            <v>8</v>
          </cell>
          <cell r="BV224">
            <v>35634700</v>
          </cell>
          <cell r="BW224" t="str">
            <v/>
          </cell>
          <cell r="BX224" t="str">
            <v/>
          </cell>
          <cell r="BY224" t="str">
            <v/>
          </cell>
          <cell r="BZ224" t="str">
            <v/>
          </cell>
          <cell r="CA224" t="str">
            <v/>
          </cell>
          <cell r="CB224">
            <v>265</v>
          </cell>
          <cell r="CC224">
            <v>465</v>
          </cell>
          <cell r="CD224">
            <v>137</v>
          </cell>
          <cell r="CE224">
            <v>328</v>
          </cell>
          <cell r="CF224">
            <v>1160232050</v>
          </cell>
          <cell r="CG224">
            <v>91</v>
          </cell>
          <cell r="CH224">
            <v>163</v>
          </cell>
          <cell r="CI224">
            <v>40</v>
          </cell>
          <cell r="CJ224">
            <v>123</v>
          </cell>
          <cell r="CK224">
            <v>386508600</v>
          </cell>
          <cell r="CL224">
            <v>362</v>
          </cell>
          <cell r="CM224">
            <v>642</v>
          </cell>
          <cell r="CN224">
            <v>183</v>
          </cell>
          <cell r="CO224">
            <v>459</v>
          </cell>
          <cell r="CP224">
            <v>1582375350</v>
          </cell>
          <cell r="CQ224">
            <v>10000</v>
          </cell>
          <cell r="CR224" t="str">
            <v>Todos</v>
          </cell>
          <cell r="CS224" t="str">
            <v>02</v>
          </cell>
          <cell r="CT224" t="str">
            <v>07</v>
          </cell>
        </row>
        <row r="225">
          <cell r="BM225" t="str">
            <v>15135</v>
          </cell>
          <cell r="BN225" t="str">
            <v>BOYACÁ</v>
          </cell>
          <cell r="BO225" t="str">
            <v>CAMPOHERMOSO</v>
          </cell>
          <cell r="BR225">
            <v>11</v>
          </cell>
          <cell r="BS225">
            <v>22</v>
          </cell>
          <cell r="BT225">
            <v>6</v>
          </cell>
          <cell r="BU225">
            <v>16</v>
          </cell>
          <cell r="BV225">
            <v>53743100</v>
          </cell>
          <cell r="BW225" t="str">
            <v/>
          </cell>
          <cell r="BX225" t="str">
            <v/>
          </cell>
          <cell r="BY225" t="str">
            <v/>
          </cell>
          <cell r="BZ225" t="str">
            <v/>
          </cell>
          <cell r="CA225" t="str">
            <v/>
          </cell>
          <cell r="CB225">
            <v>198</v>
          </cell>
          <cell r="CC225">
            <v>353</v>
          </cell>
          <cell r="CD225">
            <v>102</v>
          </cell>
          <cell r="CE225">
            <v>251</v>
          </cell>
          <cell r="CF225">
            <v>863534500</v>
          </cell>
          <cell r="CG225">
            <v>60</v>
          </cell>
          <cell r="CH225">
            <v>105</v>
          </cell>
          <cell r="CI225">
            <v>26</v>
          </cell>
          <cell r="CJ225">
            <v>79</v>
          </cell>
          <cell r="CK225">
            <v>247966350</v>
          </cell>
          <cell r="CL225">
            <v>269</v>
          </cell>
          <cell r="CM225">
            <v>480</v>
          </cell>
          <cell r="CN225">
            <v>134</v>
          </cell>
          <cell r="CO225">
            <v>346</v>
          </cell>
          <cell r="CP225">
            <v>1165243950</v>
          </cell>
          <cell r="CQ225">
            <v>10000</v>
          </cell>
          <cell r="CR225" t="str">
            <v>Todos</v>
          </cell>
          <cell r="CS225" t="str">
            <v>02</v>
          </cell>
          <cell r="CT225" t="str">
            <v>07</v>
          </cell>
        </row>
        <row r="226">
          <cell r="BM226" t="str">
            <v>15162</v>
          </cell>
          <cell r="BN226" t="str">
            <v>BOYACÁ</v>
          </cell>
          <cell r="BO226" t="str">
            <v>CERINZA</v>
          </cell>
          <cell r="BR226">
            <v>3</v>
          </cell>
          <cell r="BS226">
            <v>6</v>
          </cell>
          <cell r="BT226">
            <v>4</v>
          </cell>
          <cell r="BU226">
            <v>2</v>
          </cell>
          <cell r="BV226">
            <v>13236950</v>
          </cell>
          <cell r="BW226" t="str">
            <v/>
          </cell>
          <cell r="BX226" t="str">
            <v/>
          </cell>
          <cell r="BY226" t="str">
            <v/>
          </cell>
          <cell r="BZ226" t="str">
            <v/>
          </cell>
          <cell r="CA226" t="str">
            <v/>
          </cell>
          <cell r="CB226">
            <v>139</v>
          </cell>
          <cell r="CC226">
            <v>264</v>
          </cell>
          <cell r="CD226">
            <v>88</v>
          </cell>
          <cell r="CE226">
            <v>176</v>
          </cell>
          <cell r="CF226">
            <v>570009800</v>
          </cell>
          <cell r="CG226">
            <v>50</v>
          </cell>
          <cell r="CH226">
            <v>95</v>
          </cell>
          <cell r="CI226">
            <v>27</v>
          </cell>
          <cell r="CJ226">
            <v>68</v>
          </cell>
          <cell r="CK226">
            <v>204692950</v>
          </cell>
          <cell r="CL226">
            <v>192</v>
          </cell>
          <cell r="CM226">
            <v>365</v>
          </cell>
          <cell r="CN226">
            <v>119</v>
          </cell>
          <cell r="CO226">
            <v>246</v>
          </cell>
          <cell r="CP226">
            <v>787939700</v>
          </cell>
          <cell r="CQ226">
            <v>10000</v>
          </cell>
          <cell r="CR226" t="str">
            <v>Todos</v>
          </cell>
          <cell r="CS226" t="str">
            <v>02</v>
          </cell>
          <cell r="CT226" t="str">
            <v>07</v>
          </cell>
        </row>
        <row r="227">
          <cell r="BM227" t="str">
            <v>15172</v>
          </cell>
          <cell r="BN227" t="str">
            <v>BOYACÁ</v>
          </cell>
          <cell r="BO227" t="str">
            <v>CHINAVITA</v>
          </cell>
          <cell r="BR227">
            <v>8</v>
          </cell>
          <cell r="BS227">
            <v>17</v>
          </cell>
          <cell r="BT227">
            <v>4</v>
          </cell>
          <cell r="BU227">
            <v>13</v>
          </cell>
          <cell r="BV227">
            <v>36793250</v>
          </cell>
          <cell r="BW227" t="str">
            <v/>
          </cell>
          <cell r="BX227" t="str">
            <v/>
          </cell>
          <cell r="BY227" t="str">
            <v/>
          </cell>
          <cell r="BZ227" t="str">
            <v/>
          </cell>
          <cell r="CA227" t="str">
            <v/>
          </cell>
          <cell r="CB227">
            <v>114</v>
          </cell>
          <cell r="CC227">
            <v>208</v>
          </cell>
          <cell r="CD227">
            <v>58</v>
          </cell>
          <cell r="CE227">
            <v>150</v>
          </cell>
          <cell r="CF227">
            <v>470257300</v>
          </cell>
          <cell r="CG227">
            <v>61</v>
          </cell>
          <cell r="CH227">
            <v>123</v>
          </cell>
          <cell r="CI227">
            <v>25</v>
          </cell>
          <cell r="CJ227">
            <v>98</v>
          </cell>
          <cell r="CK227">
            <v>240381550</v>
          </cell>
          <cell r="CL227">
            <v>183</v>
          </cell>
          <cell r="CM227">
            <v>348</v>
          </cell>
          <cell r="CN227">
            <v>87</v>
          </cell>
          <cell r="CO227">
            <v>261</v>
          </cell>
          <cell r="CP227">
            <v>747432100</v>
          </cell>
          <cell r="CQ227">
            <v>10000</v>
          </cell>
          <cell r="CR227" t="str">
            <v>Todos</v>
          </cell>
          <cell r="CS227" t="str">
            <v>02</v>
          </cell>
          <cell r="CT227" t="str">
            <v>07</v>
          </cell>
        </row>
        <row r="228">
          <cell r="BM228" t="str">
            <v>15176</v>
          </cell>
          <cell r="BN228" t="str">
            <v>BOYACÁ</v>
          </cell>
          <cell r="BO228" t="str">
            <v>CHIQUINQUIRÁ</v>
          </cell>
          <cell r="BR228">
            <v>146</v>
          </cell>
          <cell r="BS228">
            <v>258</v>
          </cell>
          <cell r="BT228">
            <v>79</v>
          </cell>
          <cell r="BU228">
            <v>179</v>
          </cell>
          <cell r="BV228">
            <v>659716900</v>
          </cell>
          <cell r="BW228" t="str">
            <v/>
          </cell>
          <cell r="BX228" t="str">
            <v/>
          </cell>
          <cell r="BY228" t="str">
            <v/>
          </cell>
          <cell r="BZ228" t="str">
            <v/>
          </cell>
          <cell r="CA228" t="str">
            <v/>
          </cell>
          <cell r="CB228">
            <v>2239</v>
          </cell>
          <cell r="CC228">
            <v>3831</v>
          </cell>
          <cell r="CD228">
            <v>1149</v>
          </cell>
          <cell r="CE228">
            <v>2682</v>
          </cell>
          <cell r="CF228">
            <v>8391482550</v>
          </cell>
          <cell r="CG228">
            <v>853</v>
          </cell>
          <cell r="CH228">
            <v>1544</v>
          </cell>
          <cell r="CI228">
            <v>348</v>
          </cell>
          <cell r="CJ228">
            <v>1196</v>
          </cell>
          <cell r="CK228">
            <v>3209741000</v>
          </cell>
          <cell r="CL228">
            <v>3238</v>
          </cell>
          <cell r="CM228">
            <v>5633</v>
          </cell>
          <cell r="CN228">
            <v>1576</v>
          </cell>
          <cell r="CO228">
            <v>4057</v>
          </cell>
          <cell r="CP228">
            <v>12260940450</v>
          </cell>
          <cell r="CQ228">
            <v>10000</v>
          </cell>
          <cell r="CR228" t="str">
            <v>Todos</v>
          </cell>
          <cell r="CS228" t="str">
            <v>02</v>
          </cell>
          <cell r="CT228" t="str">
            <v>07</v>
          </cell>
        </row>
        <row r="229">
          <cell r="BM229" t="str">
            <v>15232</v>
          </cell>
          <cell r="BN229" t="str">
            <v>BOYACÁ</v>
          </cell>
          <cell r="BO229" t="str">
            <v>CHÍQUIZA</v>
          </cell>
          <cell r="BR229">
            <v>1</v>
          </cell>
          <cell r="BS229">
            <v>4</v>
          </cell>
          <cell r="BT229">
            <v>1</v>
          </cell>
          <cell r="BU229">
            <v>3</v>
          </cell>
          <cell r="BV229">
            <v>6628550</v>
          </cell>
          <cell r="BW229" t="str">
            <v/>
          </cell>
          <cell r="BX229" t="str">
            <v/>
          </cell>
          <cell r="BY229" t="str">
            <v/>
          </cell>
          <cell r="BZ229" t="str">
            <v/>
          </cell>
          <cell r="CA229" t="str">
            <v/>
          </cell>
          <cell r="CB229">
            <v>325</v>
          </cell>
          <cell r="CC229">
            <v>574</v>
          </cell>
          <cell r="CD229">
            <v>200</v>
          </cell>
          <cell r="CE229">
            <v>374</v>
          </cell>
          <cell r="CF229">
            <v>1472753050</v>
          </cell>
          <cell r="CG229">
            <v>348</v>
          </cell>
          <cell r="CH229">
            <v>603</v>
          </cell>
          <cell r="CI229">
            <v>162</v>
          </cell>
          <cell r="CJ229">
            <v>441</v>
          </cell>
          <cell r="CK229">
            <v>1481889050</v>
          </cell>
          <cell r="CL229">
            <v>674</v>
          </cell>
          <cell r="CM229">
            <v>1181</v>
          </cell>
          <cell r="CN229">
            <v>363</v>
          </cell>
          <cell r="CO229">
            <v>818</v>
          </cell>
          <cell r="CP229">
            <v>2961270650</v>
          </cell>
          <cell r="CQ229">
            <v>10000</v>
          </cell>
          <cell r="CR229" t="str">
            <v>Todos</v>
          </cell>
          <cell r="CS229" t="str">
            <v>02</v>
          </cell>
          <cell r="CT229" t="str">
            <v>07</v>
          </cell>
        </row>
        <row r="230">
          <cell r="BM230" t="str">
            <v>15180</v>
          </cell>
          <cell r="BN230" t="str">
            <v>BOYACÁ</v>
          </cell>
          <cell r="BO230" t="str">
            <v>CHISCAS</v>
          </cell>
          <cell r="BR230">
            <v>13</v>
          </cell>
          <cell r="BS230">
            <v>22</v>
          </cell>
          <cell r="BT230">
            <v>5</v>
          </cell>
          <cell r="BU230">
            <v>17</v>
          </cell>
          <cell r="BV230">
            <v>58201750</v>
          </cell>
          <cell r="BW230" t="str">
            <v/>
          </cell>
          <cell r="BX230" t="str">
            <v/>
          </cell>
          <cell r="BY230" t="str">
            <v/>
          </cell>
          <cell r="BZ230" t="str">
            <v/>
          </cell>
          <cell r="CA230" t="str">
            <v/>
          </cell>
          <cell r="CB230">
            <v>170</v>
          </cell>
          <cell r="CC230">
            <v>353</v>
          </cell>
          <cell r="CD230">
            <v>98</v>
          </cell>
          <cell r="CE230">
            <v>255</v>
          </cell>
          <cell r="CF230">
            <v>852658900</v>
          </cell>
          <cell r="CG230">
            <v>206</v>
          </cell>
          <cell r="CH230">
            <v>380</v>
          </cell>
          <cell r="CI230">
            <v>102</v>
          </cell>
          <cell r="CJ230">
            <v>278</v>
          </cell>
          <cell r="CK230">
            <v>906602300</v>
          </cell>
          <cell r="CL230">
            <v>389</v>
          </cell>
          <cell r="CM230">
            <v>755</v>
          </cell>
          <cell r="CN230">
            <v>205</v>
          </cell>
          <cell r="CO230">
            <v>550</v>
          </cell>
          <cell r="CP230">
            <v>1817462950</v>
          </cell>
          <cell r="CQ230">
            <v>10000</v>
          </cell>
          <cell r="CR230" t="str">
            <v>Todos</v>
          </cell>
          <cell r="CS230" t="str">
            <v>02</v>
          </cell>
          <cell r="CT230" t="str">
            <v>07</v>
          </cell>
        </row>
        <row r="231">
          <cell r="BM231" t="str">
            <v>15183</v>
          </cell>
          <cell r="BN231" t="str">
            <v>BOYACÁ</v>
          </cell>
          <cell r="BO231" t="str">
            <v>CHITA</v>
          </cell>
          <cell r="BR231">
            <v>36</v>
          </cell>
          <cell r="BS231">
            <v>69</v>
          </cell>
          <cell r="BT231">
            <v>18</v>
          </cell>
          <cell r="BU231">
            <v>51</v>
          </cell>
          <cell r="BV231">
            <v>157444150</v>
          </cell>
          <cell r="BW231" t="str">
            <v/>
          </cell>
          <cell r="BX231" t="str">
            <v/>
          </cell>
          <cell r="BY231" t="str">
            <v/>
          </cell>
          <cell r="BZ231" t="str">
            <v/>
          </cell>
          <cell r="CA231" t="str">
            <v/>
          </cell>
          <cell r="CB231">
            <v>610</v>
          </cell>
          <cell r="CC231">
            <v>1316</v>
          </cell>
          <cell r="CD231">
            <v>406</v>
          </cell>
          <cell r="CE231">
            <v>910</v>
          </cell>
          <cell r="CF231">
            <v>3059067500</v>
          </cell>
          <cell r="CG231">
            <v>451</v>
          </cell>
          <cell r="CH231">
            <v>955</v>
          </cell>
          <cell r="CI231">
            <v>250</v>
          </cell>
          <cell r="CJ231">
            <v>705</v>
          </cell>
          <cell r="CK231">
            <v>2133369150</v>
          </cell>
          <cell r="CL231">
            <v>1097</v>
          </cell>
          <cell r="CM231">
            <v>2340</v>
          </cell>
          <cell r="CN231">
            <v>674</v>
          </cell>
          <cell r="CO231">
            <v>1666</v>
          </cell>
          <cell r="CP231">
            <v>5349880800</v>
          </cell>
          <cell r="CQ231">
            <v>10000</v>
          </cell>
          <cell r="CR231" t="str">
            <v>Todos</v>
          </cell>
          <cell r="CS231" t="str">
            <v>02</v>
          </cell>
          <cell r="CT231" t="str">
            <v>07</v>
          </cell>
        </row>
        <row r="232">
          <cell r="BM232" t="str">
            <v>15185</v>
          </cell>
          <cell r="BN232" t="str">
            <v>BOYACÁ</v>
          </cell>
          <cell r="BO232" t="str">
            <v>CHITARAQUE</v>
          </cell>
          <cell r="BR232">
            <v>30</v>
          </cell>
          <cell r="BS232">
            <v>55</v>
          </cell>
          <cell r="BT232">
            <v>18</v>
          </cell>
          <cell r="BU232">
            <v>37</v>
          </cell>
          <cell r="BV232">
            <v>143350350</v>
          </cell>
          <cell r="BW232" t="str">
            <v/>
          </cell>
          <cell r="BX232" t="str">
            <v/>
          </cell>
          <cell r="BY232" t="str">
            <v/>
          </cell>
          <cell r="BZ232" t="str">
            <v/>
          </cell>
          <cell r="CA232" t="str">
            <v/>
          </cell>
          <cell r="CB232">
            <v>319</v>
          </cell>
          <cell r="CC232">
            <v>614</v>
          </cell>
          <cell r="CD232">
            <v>194</v>
          </cell>
          <cell r="CE232">
            <v>420</v>
          </cell>
          <cell r="CF232">
            <v>1441515550</v>
          </cell>
          <cell r="CG232">
            <v>197</v>
          </cell>
          <cell r="CH232">
            <v>367</v>
          </cell>
          <cell r="CI232">
            <v>87</v>
          </cell>
          <cell r="CJ232">
            <v>280</v>
          </cell>
          <cell r="CK232">
            <v>836450200</v>
          </cell>
          <cell r="CL232">
            <v>546</v>
          </cell>
          <cell r="CM232">
            <v>1036</v>
          </cell>
          <cell r="CN232">
            <v>299</v>
          </cell>
          <cell r="CO232">
            <v>737</v>
          </cell>
          <cell r="CP232">
            <v>2421316100</v>
          </cell>
          <cell r="CQ232">
            <v>10000</v>
          </cell>
          <cell r="CR232" t="str">
            <v>Todos</v>
          </cell>
          <cell r="CS232" t="str">
            <v>02</v>
          </cell>
          <cell r="CT232" t="str">
            <v>07</v>
          </cell>
        </row>
        <row r="233">
          <cell r="BM233" t="str">
            <v>15187</v>
          </cell>
          <cell r="BN233" t="str">
            <v>BOYACÁ</v>
          </cell>
          <cell r="BO233" t="str">
            <v>CHIVATÁ</v>
          </cell>
          <cell r="BR233">
            <v>1</v>
          </cell>
          <cell r="BS233">
            <v>2</v>
          </cell>
          <cell r="BT233">
            <v>0</v>
          </cell>
          <cell r="BU233">
            <v>2</v>
          </cell>
          <cell r="BV233">
            <v>2310100</v>
          </cell>
          <cell r="BW233" t="str">
            <v/>
          </cell>
          <cell r="BX233" t="str">
            <v/>
          </cell>
          <cell r="BY233" t="str">
            <v/>
          </cell>
          <cell r="BZ233" t="str">
            <v/>
          </cell>
          <cell r="CA233" t="str">
            <v/>
          </cell>
          <cell r="CB233">
            <v>231</v>
          </cell>
          <cell r="CC233">
            <v>469</v>
          </cell>
          <cell r="CD233">
            <v>136</v>
          </cell>
          <cell r="CE233">
            <v>333</v>
          </cell>
          <cell r="CF233">
            <v>1088966750</v>
          </cell>
          <cell r="CG233">
            <v>1</v>
          </cell>
          <cell r="CH233">
            <v>2</v>
          </cell>
          <cell r="CI233">
            <v>1</v>
          </cell>
          <cell r="CJ233">
            <v>1</v>
          </cell>
          <cell r="CK233">
            <v>1580000</v>
          </cell>
          <cell r="CL233">
            <v>233</v>
          </cell>
          <cell r="CM233">
            <v>473</v>
          </cell>
          <cell r="CN233">
            <v>137</v>
          </cell>
          <cell r="CO233">
            <v>336</v>
          </cell>
          <cell r="CP233">
            <v>1092856850</v>
          </cell>
          <cell r="CQ233">
            <v>10000</v>
          </cell>
          <cell r="CR233" t="str">
            <v>Todos</v>
          </cell>
          <cell r="CS233" t="str">
            <v>02</v>
          </cell>
          <cell r="CT233" t="str">
            <v>07</v>
          </cell>
        </row>
        <row r="234">
          <cell r="BM234" t="str">
            <v>15236</v>
          </cell>
          <cell r="BN234" t="str">
            <v>BOYACÁ</v>
          </cell>
          <cell r="BO234" t="str">
            <v>CHIVOR</v>
          </cell>
          <cell r="BR234">
            <v>8</v>
          </cell>
          <cell r="BS234">
            <v>16</v>
          </cell>
          <cell r="BT234">
            <v>6</v>
          </cell>
          <cell r="BU234">
            <v>10</v>
          </cell>
          <cell r="BV234">
            <v>39235100</v>
          </cell>
          <cell r="BW234" t="str">
            <v/>
          </cell>
          <cell r="BX234" t="str">
            <v/>
          </cell>
          <cell r="BY234" t="str">
            <v/>
          </cell>
          <cell r="BZ234" t="str">
            <v/>
          </cell>
          <cell r="CA234" t="str">
            <v/>
          </cell>
          <cell r="CB234">
            <v>69</v>
          </cell>
          <cell r="CC234">
            <v>127</v>
          </cell>
          <cell r="CD234">
            <v>33</v>
          </cell>
          <cell r="CE234">
            <v>94</v>
          </cell>
          <cell r="CF234">
            <v>277359550</v>
          </cell>
          <cell r="CG234">
            <v>24</v>
          </cell>
          <cell r="CH234">
            <v>45</v>
          </cell>
          <cell r="CI234">
            <v>12</v>
          </cell>
          <cell r="CJ234">
            <v>33</v>
          </cell>
          <cell r="CK234">
            <v>97052100</v>
          </cell>
          <cell r="CL234">
            <v>101</v>
          </cell>
          <cell r="CM234">
            <v>188</v>
          </cell>
          <cell r="CN234">
            <v>51</v>
          </cell>
          <cell r="CO234">
            <v>137</v>
          </cell>
          <cell r="CP234">
            <v>413646750</v>
          </cell>
          <cell r="CQ234">
            <v>10000</v>
          </cell>
          <cell r="CR234" t="str">
            <v>Todos</v>
          </cell>
          <cell r="CS234" t="str">
            <v>02</v>
          </cell>
          <cell r="CT234" t="str">
            <v>07</v>
          </cell>
        </row>
        <row r="235">
          <cell r="BM235" t="str">
            <v>15189</v>
          </cell>
          <cell r="BN235" t="str">
            <v>BOYACÁ</v>
          </cell>
          <cell r="BO235" t="str">
            <v>CIÉNEGA</v>
          </cell>
          <cell r="BR235">
            <v>4</v>
          </cell>
          <cell r="BS235">
            <v>8</v>
          </cell>
          <cell r="BT235">
            <v>2</v>
          </cell>
          <cell r="BU235">
            <v>6</v>
          </cell>
          <cell r="BV235">
            <v>20240350</v>
          </cell>
          <cell r="BW235" t="str">
            <v/>
          </cell>
          <cell r="BX235" t="str">
            <v/>
          </cell>
          <cell r="BY235" t="str">
            <v/>
          </cell>
          <cell r="BZ235" t="str">
            <v/>
          </cell>
          <cell r="CA235" t="str">
            <v/>
          </cell>
          <cell r="CB235">
            <v>210</v>
          </cell>
          <cell r="CC235">
            <v>415</v>
          </cell>
          <cell r="CD235">
            <v>124</v>
          </cell>
          <cell r="CE235">
            <v>291</v>
          </cell>
          <cell r="CF235">
            <v>999599900</v>
          </cell>
          <cell r="CG235">
            <v>82</v>
          </cell>
          <cell r="CH235">
            <v>159</v>
          </cell>
          <cell r="CI235">
            <v>35</v>
          </cell>
          <cell r="CJ235">
            <v>124</v>
          </cell>
          <cell r="CK235">
            <v>372770100</v>
          </cell>
          <cell r="CL235">
            <v>296</v>
          </cell>
          <cell r="CM235">
            <v>582</v>
          </cell>
          <cell r="CN235">
            <v>161</v>
          </cell>
          <cell r="CO235">
            <v>421</v>
          </cell>
          <cell r="CP235">
            <v>1392610350</v>
          </cell>
          <cell r="CQ235">
            <v>10000</v>
          </cell>
          <cell r="CR235" t="str">
            <v>Todos</v>
          </cell>
          <cell r="CS235" t="str">
            <v>02</v>
          </cell>
          <cell r="CT235" t="str">
            <v>07</v>
          </cell>
        </row>
        <row r="236">
          <cell r="BM236" t="str">
            <v>15204</v>
          </cell>
          <cell r="BN236" t="str">
            <v>BOYACÁ</v>
          </cell>
          <cell r="BO236" t="str">
            <v>CÓMBITA</v>
          </cell>
          <cell r="BR236">
            <v>5</v>
          </cell>
          <cell r="BS236">
            <v>8</v>
          </cell>
          <cell r="BT236">
            <v>4</v>
          </cell>
          <cell r="BU236">
            <v>4</v>
          </cell>
          <cell r="BV236">
            <v>24468100</v>
          </cell>
          <cell r="BW236" t="str">
            <v/>
          </cell>
          <cell r="BX236" t="str">
            <v/>
          </cell>
          <cell r="BY236" t="str">
            <v/>
          </cell>
          <cell r="BZ236" t="str">
            <v/>
          </cell>
          <cell r="CA236" t="str">
            <v/>
          </cell>
          <cell r="CB236">
            <v>645</v>
          </cell>
          <cell r="CC236">
            <v>1228</v>
          </cell>
          <cell r="CD236">
            <v>358</v>
          </cell>
          <cell r="CE236">
            <v>870</v>
          </cell>
          <cell r="CF236">
            <v>2622013300</v>
          </cell>
          <cell r="CG236">
            <v>6</v>
          </cell>
          <cell r="CH236">
            <v>18</v>
          </cell>
          <cell r="CI236">
            <v>5</v>
          </cell>
          <cell r="CJ236">
            <v>13</v>
          </cell>
          <cell r="CK236">
            <v>25765550</v>
          </cell>
          <cell r="CL236">
            <v>656</v>
          </cell>
          <cell r="CM236">
            <v>1254</v>
          </cell>
          <cell r="CN236">
            <v>367</v>
          </cell>
          <cell r="CO236">
            <v>887</v>
          </cell>
          <cell r="CP236">
            <v>2672246950</v>
          </cell>
          <cell r="CQ236">
            <v>10000</v>
          </cell>
          <cell r="CR236" t="str">
            <v>Todos</v>
          </cell>
          <cell r="CS236" t="str">
            <v>02</v>
          </cell>
          <cell r="CT236" t="str">
            <v>07</v>
          </cell>
        </row>
        <row r="237">
          <cell r="BM237" t="str">
            <v>15212</v>
          </cell>
          <cell r="BN237" t="str">
            <v>BOYACÁ</v>
          </cell>
          <cell r="BO237" t="str">
            <v>COPER</v>
          </cell>
          <cell r="BR237">
            <v>10</v>
          </cell>
          <cell r="BS237">
            <v>19</v>
          </cell>
          <cell r="BT237">
            <v>6</v>
          </cell>
          <cell r="BU237">
            <v>13</v>
          </cell>
          <cell r="BV237">
            <v>45510650</v>
          </cell>
          <cell r="BW237" t="str">
            <v/>
          </cell>
          <cell r="BX237" t="str">
            <v/>
          </cell>
          <cell r="BY237" t="str">
            <v/>
          </cell>
          <cell r="BZ237" t="str">
            <v/>
          </cell>
          <cell r="CA237" t="str">
            <v/>
          </cell>
          <cell r="CB237">
            <v>204</v>
          </cell>
          <cell r="CC237">
            <v>377</v>
          </cell>
          <cell r="CD237">
            <v>84</v>
          </cell>
          <cell r="CE237">
            <v>293</v>
          </cell>
          <cell r="CF237">
            <v>854806150</v>
          </cell>
          <cell r="CG237">
            <v>91</v>
          </cell>
          <cell r="CH237">
            <v>160</v>
          </cell>
          <cell r="CI237">
            <v>37</v>
          </cell>
          <cell r="CJ237">
            <v>123</v>
          </cell>
          <cell r="CK237">
            <v>361323400</v>
          </cell>
          <cell r="CL237">
            <v>305</v>
          </cell>
          <cell r="CM237">
            <v>556</v>
          </cell>
          <cell r="CN237">
            <v>127</v>
          </cell>
          <cell r="CO237">
            <v>429</v>
          </cell>
          <cell r="CP237">
            <v>1261640200</v>
          </cell>
          <cell r="CQ237">
            <v>10000</v>
          </cell>
          <cell r="CR237" t="str">
            <v>Todos</v>
          </cell>
          <cell r="CS237" t="str">
            <v>02</v>
          </cell>
          <cell r="CT237" t="str">
            <v>07</v>
          </cell>
        </row>
        <row r="238">
          <cell r="BM238" t="str">
            <v>15215</v>
          </cell>
          <cell r="BN238" t="str">
            <v>BOYACÁ</v>
          </cell>
          <cell r="BO238" t="str">
            <v>CORRALES</v>
          </cell>
          <cell r="BR238">
            <v>1</v>
          </cell>
          <cell r="BS238">
            <v>3</v>
          </cell>
          <cell r="BT238">
            <v>1</v>
          </cell>
          <cell r="BU238">
            <v>2</v>
          </cell>
          <cell r="BV238">
            <v>5984850</v>
          </cell>
          <cell r="BW238" t="str">
            <v/>
          </cell>
          <cell r="BX238" t="str">
            <v/>
          </cell>
          <cell r="BY238" t="str">
            <v/>
          </cell>
          <cell r="BZ238" t="str">
            <v/>
          </cell>
          <cell r="CA238" t="str">
            <v/>
          </cell>
          <cell r="CB238">
            <v>75</v>
          </cell>
          <cell r="CC238">
            <v>135</v>
          </cell>
          <cell r="CD238">
            <v>43</v>
          </cell>
          <cell r="CE238">
            <v>92</v>
          </cell>
          <cell r="CF238">
            <v>294600450</v>
          </cell>
          <cell r="CG238">
            <v>46</v>
          </cell>
          <cell r="CH238">
            <v>78</v>
          </cell>
          <cell r="CI238">
            <v>26</v>
          </cell>
          <cell r="CJ238">
            <v>52</v>
          </cell>
          <cell r="CK238">
            <v>173442950</v>
          </cell>
          <cell r="CL238">
            <v>122</v>
          </cell>
          <cell r="CM238">
            <v>216</v>
          </cell>
          <cell r="CN238">
            <v>70</v>
          </cell>
          <cell r="CO238">
            <v>146</v>
          </cell>
          <cell r="CP238">
            <v>474028250</v>
          </cell>
          <cell r="CQ238">
            <v>10000</v>
          </cell>
          <cell r="CR238" t="str">
            <v>Todos</v>
          </cell>
          <cell r="CS238" t="str">
            <v>02</v>
          </cell>
          <cell r="CT238" t="str">
            <v>07</v>
          </cell>
        </row>
        <row r="239">
          <cell r="BM239" t="str">
            <v>15218</v>
          </cell>
          <cell r="BN239" t="str">
            <v>BOYACÁ</v>
          </cell>
          <cell r="BO239" t="str">
            <v>COVARACHÍA</v>
          </cell>
          <cell r="BR239">
            <v>2</v>
          </cell>
          <cell r="BS239">
            <v>4</v>
          </cell>
          <cell r="BT239">
            <v>1</v>
          </cell>
          <cell r="BU239">
            <v>3</v>
          </cell>
          <cell r="BV239">
            <v>10014750</v>
          </cell>
          <cell r="BW239" t="str">
            <v/>
          </cell>
          <cell r="BX239" t="str">
            <v/>
          </cell>
          <cell r="BY239" t="str">
            <v/>
          </cell>
          <cell r="BZ239" t="str">
            <v/>
          </cell>
          <cell r="CA239" t="str">
            <v/>
          </cell>
          <cell r="CB239">
            <v>149</v>
          </cell>
          <cell r="CC239">
            <v>307</v>
          </cell>
          <cell r="CD239">
            <v>80</v>
          </cell>
          <cell r="CE239">
            <v>227</v>
          </cell>
          <cell r="CF239">
            <v>699747650</v>
          </cell>
          <cell r="CG239">
            <v>95</v>
          </cell>
          <cell r="CH239">
            <v>193</v>
          </cell>
          <cell r="CI239">
            <v>46</v>
          </cell>
          <cell r="CJ239">
            <v>147</v>
          </cell>
          <cell r="CK239">
            <v>440385800</v>
          </cell>
          <cell r="CL239">
            <v>246</v>
          </cell>
          <cell r="CM239">
            <v>504</v>
          </cell>
          <cell r="CN239">
            <v>127</v>
          </cell>
          <cell r="CO239">
            <v>377</v>
          </cell>
          <cell r="CP239">
            <v>1150148200</v>
          </cell>
          <cell r="CQ239">
            <v>10000</v>
          </cell>
          <cell r="CR239" t="str">
            <v>Todos</v>
          </cell>
          <cell r="CS239" t="str">
            <v>02</v>
          </cell>
          <cell r="CT239" t="str">
            <v>07</v>
          </cell>
        </row>
        <row r="240">
          <cell r="BM240" t="str">
            <v>15223</v>
          </cell>
          <cell r="BN240" t="str">
            <v>BOYACÁ</v>
          </cell>
          <cell r="BO240" t="str">
            <v>CUBARÁ</v>
          </cell>
          <cell r="BR240">
            <v>69</v>
          </cell>
          <cell r="BS240">
            <v>132</v>
          </cell>
          <cell r="BT240">
            <v>47</v>
          </cell>
          <cell r="BU240">
            <v>85</v>
          </cell>
          <cell r="BV240">
            <v>333731500</v>
          </cell>
          <cell r="BW240">
            <v>83</v>
          </cell>
          <cell r="BX240">
            <v>209</v>
          </cell>
          <cell r="BY240">
            <v>96</v>
          </cell>
          <cell r="BZ240">
            <v>113</v>
          </cell>
          <cell r="CA240">
            <v>404237350</v>
          </cell>
          <cell r="CB240">
            <v>308</v>
          </cell>
          <cell r="CC240">
            <v>538</v>
          </cell>
          <cell r="CD240">
            <v>198</v>
          </cell>
          <cell r="CE240">
            <v>340</v>
          </cell>
          <cell r="CF240">
            <v>1356076250</v>
          </cell>
          <cell r="CG240">
            <v>66</v>
          </cell>
          <cell r="CH240">
            <v>107</v>
          </cell>
          <cell r="CI240">
            <v>31</v>
          </cell>
          <cell r="CJ240">
            <v>76</v>
          </cell>
          <cell r="CK240">
            <v>267486850</v>
          </cell>
          <cell r="CL240">
            <v>526</v>
          </cell>
          <cell r="CM240">
            <v>986</v>
          </cell>
          <cell r="CN240">
            <v>372</v>
          </cell>
          <cell r="CO240">
            <v>614</v>
          </cell>
          <cell r="CP240">
            <v>2361531950</v>
          </cell>
          <cell r="CQ240">
            <v>10000</v>
          </cell>
          <cell r="CR240" t="str">
            <v>Todos</v>
          </cell>
          <cell r="CS240" t="str">
            <v>02</v>
          </cell>
          <cell r="CT240" t="str">
            <v>07</v>
          </cell>
        </row>
        <row r="241">
          <cell r="BM241" t="str">
            <v>15224</v>
          </cell>
          <cell r="BN241" t="str">
            <v>BOYACÁ</v>
          </cell>
          <cell r="BO241" t="str">
            <v>CUCAITA</v>
          </cell>
          <cell r="BR241">
            <v>1</v>
          </cell>
          <cell r="BS241">
            <v>2</v>
          </cell>
          <cell r="BT241">
            <v>1</v>
          </cell>
          <cell r="BU241">
            <v>1</v>
          </cell>
          <cell r="BV241">
            <v>6703550</v>
          </cell>
          <cell r="BW241" t="str">
            <v/>
          </cell>
          <cell r="BX241" t="str">
            <v/>
          </cell>
          <cell r="BY241" t="str">
            <v/>
          </cell>
          <cell r="BZ241" t="str">
            <v/>
          </cell>
          <cell r="CA241" t="str">
            <v/>
          </cell>
          <cell r="CB241">
            <v>251</v>
          </cell>
          <cell r="CC241">
            <v>469</v>
          </cell>
          <cell r="CD241">
            <v>166</v>
          </cell>
          <cell r="CE241">
            <v>303</v>
          </cell>
          <cell r="CF241">
            <v>1153086250</v>
          </cell>
          <cell r="CG241">
            <v>144</v>
          </cell>
          <cell r="CH241">
            <v>268</v>
          </cell>
          <cell r="CI241">
            <v>72</v>
          </cell>
          <cell r="CJ241">
            <v>196</v>
          </cell>
          <cell r="CK241">
            <v>655706050</v>
          </cell>
          <cell r="CL241">
            <v>396</v>
          </cell>
          <cell r="CM241">
            <v>739</v>
          </cell>
          <cell r="CN241">
            <v>239</v>
          </cell>
          <cell r="CO241">
            <v>500</v>
          </cell>
          <cell r="CP241">
            <v>1815495850</v>
          </cell>
          <cell r="CQ241">
            <v>10000</v>
          </cell>
          <cell r="CR241" t="str">
            <v>Todos</v>
          </cell>
          <cell r="CS241" t="str">
            <v>02</v>
          </cell>
          <cell r="CT241" t="str">
            <v>07</v>
          </cell>
        </row>
        <row r="242">
          <cell r="BM242" t="str">
            <v>15226</v>
          </cell>
          <cell r="BN242" t="str">
            <v>BOYACÁ</v>
          </cell>
          <cell r="BO242" t="str">
            <v>CUÍTIVA</v>
          </cell>
          <cell r="BR242">
            <v>3</v>
          </cell>
          <cell r="BS242">
            <v>7</v>
          </cell>
          <cell r="BT242">
            <v>2</v>
          </cell>
          <cell r="BU242">
            <v>5</v>
          </cell>
          <cell r="BV242">
            <v>12170450</v>
          </cell>
          <cell r="BW242" t="str">
            <v/>
          </cell>
          <cell r="BX242" t="str">
            <v/>
          </cell>
          <cell r="BY242" t="str">
            <v/>
          </cell>
          <cell r="BZ242" t="str">
            <v/>
          </cell>
          <cell r="CA242" t="str">
            <v/>
          </cell>
          <cell r="CB242">
            <v>100</v>
          </cell>
          <cell r="CC242">
            <v>195</v>
          </cell>
          <cell r="CD242">
            <v>58</v>
          </cell>
          <cell r="CE242">
            <v>137</v>
          </cell>
          <cell r="CF242">
            <v>458695100</v>
          </cell>
          <cell r="CG242">
            <v>29</v>
          </cell>
          <cell r="CH242">
            <v>46</v>
          </cell>
          <cell r="CI242">
            <v>12</v>
          </cell>
          <cell r="CJ242">
            <v>34</v>
          </cell>
          <cell r="CK242">
            <v>114703300</v>
          </cell>
          <cell r="CL242">
            <v>132</v>
          </cell>
          <cell r="CM242">
            <v>248</v>
          </cell>
          <cell r="CN242">
            <v>72</v>
          </cell>
          <cell r="CO242">
            <v>176</v>
          </cell>
          <cell r="CP242">
            <v>585568850</v>
          </cell>
          <cell r="CQ242">
            <v>10000</v>
          </cell>
          <cell r="CR242" t="str">
            <v>Todos</v>
          </cell>
          <cell r="CS242" t="str">
            <v>02</v>
          </cell>
          <cell r="CT242" t="str">
            <v>07</v>
          </cell>
        </row>
        <row r="243">
          <cell r="BM243" t="str">
            <v>15238</v>
          </cell>
          <cell r="BN243" t="str">
            <v>BOYACÁ</v>
          </cell>
          <cell r="BO243" t="str">
            <v>DUITAMA</v>
          </cell>
          <cell r="BR243">
            <v>242</v>
          </cell>
          <cell r="BS243">
            <v>414</v>
          </cell>
          <cell r="BT243">
            <v>127</v>
          </cell>
          <cell r="BU243">
            <v>287</v>
          </cell>
          <cell r="BV243">
            <v>1076698300</v>
          </cell>
          <cell r="BW243" t="str">
            <v/>
          </cell>
          <cell r="BX243" t="str">
            <v/>
          </cell>
          <cell r="BY243" t="str">
            <v/>
          </cell>
          <cell r="BZ243" t="str">
            <v/>
          </cell>
          <cell r="CA243" t="str">
            <v/>
          </cell>
          <cell r="CB243">
            <v>819</v>
          </cell>
          <cell r="CC243">
            <v>1487</v>
          </cell>
          <cell r="CD243">
            <v>453</v>
          </cell>
          <cell r="CE243">
            <v>1034</v>
          </cell>
          <cell r="CF243">
            <v>3196202150</v>
          </cell>
          <cell r="CG243">
            <v>794</v>
          </cell>
          <cell r="CH243">
            <v>1319</v>
          </cell>
          <cell r="CI243">
            <v>287</v>
          </cell>
          <cell r="CJ243">
            <v>1032</v>
          </cell>
          <cell r="CK243">
            <v>2746871700</v>
          </cell>
          <cell r="CL243">
            <v>1855</v>
          </cell>
          <cell r="CM243">
            <v>3220</v>
          </cell>
          <cell r="CN243">
            <v>867</v>
          </cell>
          <cell r="CO243">
            <v>2353</v>
          </cell>
          <cell r="CP243">
            <v>7019772150</v>
          </cell>
          <cell r="CQ243">
            <v>10000</v>
          </cell>
          <cell r="CR243" t="str">
            <v>Todos</v>
          </cell>
          <cell r="CS243" t="str">
            <v>02</v>
          </cell>
          <cell r="CT243" t="str">
            <v>07</v>
          </cell>
        </row>
        <row r="244">
          <cell r="BM244" t="str">
            <v>15244</v>
          </cell>
          <cell r="BN244" t="str">
            <v>BOYACÁ</v>
          </cell>
          <cell r="BO244" t="str">
            <v>EL COCUY</v>
          </cell>
          <cell r="BR244">
            <v>3</v>
          </cell>
          <cell r="BS244">
            <v>6</v>
          </cell>
          <cell r="BT244">
            <v>2</v>
          </cell>
          <cell r="BU244">
            <v>4</v>
          </cell>
          <cell r="BV244">
            <v>9259200</v>
          </cell>
          <cell r="BW244" t="str">
            <v/>
          </cell>
          <cell r="BX244" t="str">
            <v/>
          </cell>
          <cell r="BY244" t="str">
            <v/>
          </cell>
          <cell r="BZ244" t="str">
            <v/>
          </cell>
          <cell r="CA244" t="str">
            <v/>
          </cell>
          <cell r="CB244">
            <v>200</v>
          </cell>
          <cell r="CC244">
            <v>415</v>
          </cell>
          <cell r="CD244">
            <v>144</v>
          </cell>
          <cell r="CE244">
            <v>271</v>
          </cell>
          <cell r="CF244">
            <v>852931800</v>
          </cell>
          <cell r="CG244">
            <v>198</v>
          </cell>
          <cell r="CH244">
            <v>392</v>
          </cell>
          <cell r="CI244">
            <v>94</v>
          </cell>
          <cell r="CJ244">
            <v>298</v>
          </cell>
          <cell r="CK244">
            <v>795309700</v>
          </cell>
          <cell r="CL244">
            <v>401</v>
          </cell>
          <cell r="CM244">
            <v>813</v>
          </cell>
          <cell r="CN244">
            <v>240</v>
          </cell>
          <cell r="CO244">
            <v>573</v>
          </cell>
          <cell r="CP244">
            <v>1657500700</v>
          </cell>
          <cell r="CQ244">
            <v>10000</v>
          </cell>
          <cell r="CR244" t="str">
            <v>Todos</v>
          </cell>
          <cell r="CS244" t="str">
            <v>02</v>
          </cell>
          <cell r="CT244" t="str">
            <v>07</v>
          </cell>
        </row>
        <row r="245">
          <cell r="BM245" t="str">
            <v>15248</v>
          </cell>
          <cell r="BN245" t="str">
            <v>BOYACÁ</v>
          </cell>
          <cell r="BO245" t="str">
            <v>EL ESPINO</v>
          </cell>
          <cell r="BR245">
            <v>3</v>
          </cell>
          <cell r="BS245">
            <v>9</v>
          </cell>
          <cell r="BT245">
            <v>2</v>
          </cell>
          <cell r="BU245">
            <v>7</v>
          </cell>
          <cell r="BV245">
            <v>17093800</v>
          </cell>
          <cell r="BW245" t="str">
            <v/>
          </cell>
          <cell r="BX245" t="str">
            <v/>
          </cell>
          <cell r="BY245" t="str">
            <v/>
          </cell>
          <cell r="BZ245" t="str">
            <v/>
          </cell>
          <cell r="CA245" t="str">
            <v/>
          </cell>
          <cell r="CB245">
            <v>143</v>
          </cell>
          <cell r="CC245">
            <v>279</v>
          </cell>
          <cell r="CD245">
            <v>84</v>
          </cell>
          <cell r="CE245">
            <v>195</v>
          </cell>
          <cell r="CF245">
            <v>579167450</v>
          </cell>
          <cell r="CG245">
            <v>104</v>
          </cell>
          <cell r="CH245">
            <v>194</v>
          </cell>
          <cell r="CI245">
            <v>45</v>
          </cell>
          <cell r="CJ245">
            <v>149</v>
          </cell>
          <cell r="CK245">
            <v>419133750</v>
          </cell>
          <cell r="CL245">
            <v>250</v>
          </cell>
          <cell r="CM245">
            <v>482</v>
          </cell>
          <cell r="CN245">
            <v>131</v>
          </cell>
          <cell r="CO245">
            <v>351</v>
          </cell>
          <cell r="CP245">
            <v>1015395000</v>
          </cell>
          <cell r="CQ245">
            <v>10000</v>
          </cell>
          <cell r="CR245" t="str">
            <v>Todos</v>
          </cell>
          <cell r="CS245" t="str">
            <v>02</v>
          </cell>
          <cell r="CT245" t="str">
            <v>07</v>
          </cell>
        </row>
        <row r="246">
          <cell r="BM246" t="str">
            <v>15272</v>
          </cell>
          <cell r="BN246" t="str">
            <v>BOYACÁ</v>
          </cell>
          <cell r="BO246" t="str">
            <v>FIRAVITOBA</v>
          </cell>
          <cell r="BR246">
            <v>7</v>
          </cell>
          <cell r="BS246">
            <v>13</v>
          </cell>
          <cell r="BT246">
            <v>5</v>
          </cell>
          <cell r="BU246">
            <v>8</v>
          </cell>
          <cell r="BV246">
            <v>35083150</v>
          </cell>
          <cell r="BW246" t="str">
            <v/>
          </cell>
          <cell r="BX246" t="str">
            <v/>
          </cell>
          <cell r="BY246" t="str">
            <v/>
          </cell>
          <cell r="BZ246" t="str">
            <v/>
          </cell>
          <cell r="CA246" t="str">
            <v/>
          </cell>
          <cell r="CB246">
            <v>268</v>
          </cell>
          <cell r="CC246">
            <v>469</v>
          </cell>
          <cell r="CD246">
            <v>126</v>
          </cell>
          <cell r="CE246">
            <v>343</v>
          </cell>
          <cell r="CF246">
            <v>982471650</v>
          </cell>
          <cell r="CG246">
            <v>62</v>
          </cell>
          <cell r="CH246">
            <v>105</v>
          </cell>
          <cell r="CI246">
            <v>27</v>
          </cell>
          <cell r="CJ246">
            <v>78</v>
          </cell>
          <cell r="CK246">
            <v>221949150</v>
          </cell>
          <cell r="CL246">
            <v>337</v>
          </cell>
          <cell r="CM246">
            <v>587</v>
          </cell>
          <cell r="CN246">
            <v>158</v>
          </cell>
          <cell r="CO246">
            <v>429</v>
          </cell>
          <cell r="CP246">
            <v>1239503950</v>
          </cell>
          <cell r="CQ246">
            <v>10000</v>
          </cell>
          <cell r="CR246" t="str">
            <v>Todos</v>
          </cell>
          <cell r="CS246" t="str">
            <v>02</v>
          </cell>
          <cell r="CT246" t="str">
            <v>07</v>
          </cell>
        </row>
        <row r="247">
          <cell r="BM247" t="str">
            <v>15276</v>
          </cell>
          <cell r="BN247" t="str">
            <v>BOYACÁ</v>
          </cell>
          <cell r="BO247" t="str">
            <v>FLORESTA</v>
          </cell>
          <cell r="BR247">
            <v>4</v>
          </cell>
          <cell r="BS247">
            <v>8</v>
          </cell>
          <cell r="BT247">
            <v>3</v>
          </cell>
          <cell r="BU247">
            <v>5</v>
          </cell>
          <cell r="BV247">
            <v>18320700</v>
          </cell>
          <cell r="BW247" t="str">
            <v/>
          </cell>
          <cell r="BX247" t="str">
            <v/>
          </cell>
          <cell r="BY247" t="str">
            <v/>
          </cell>
          <cell r="BZ247" t="str">
            <v/>
          </cell>
          <cell r="CA247" t="str">
            <v/>
          </cell>
          <cell r="CB247">
            <v>178</v>
          </cell>
          <cell r="CC247">
            <v>319</v>
          </cell>
          <cell r="CD247">
            <v>95</v>
          </cell>
          <cell r="CE247">
            <v>224</v>
          </cell>
          <cell r="CF247">
            <v>675791300</v>
          </cell>
          <cell r="CG247">
            <v>75</v>
          </cell>
          <cell r="CH247">
            <v>133</v>
          </cell>
          <cell r="CI247">
            <v>36</v>
          </cell>
          <cell r="CJ247">
            <v>97</v>
          </cell>
          <cell r="CK247">
            <v>286997400</v>
          </cell>
          <cell r="CL247">
            <v>257</v>
          </cell>
          <cell r="CM247">
            <v>460</v>
          </cell>
          <cell r="CN247">
            <v>134</v>
          </cell>
          <cell r="CO247">
            <v>326</v>
          </cell>
          <cell r="CP247">
            <v>981109400</v>
          </cell>
          <cell r="CQ247">
            <v>10000</v>
          </cell>
          <cell r="CR247" t="str">
            <v>Todos</v>
          </cell>
          <cell r="CS247" t="str">
            <v>02</v>
          </cell>
          <cell r="CT247" t="str">
            <v>07</v>
          </cell>
        </row>
        <row r="248">
          <cell r="BM248" t="str">
            <v>15293</v>
          </cell>
          <cell r="BN248" t="str">
            <v>BOYACÁ</v>
          </cell>
          <cell r="BO248" t="str">
            <v>GACHANTIVÁ</v>
          </cell>
          <cell r="BR248">
            <v>3</v>
          </cell>
          <cell r="BS248">
            <v>8</v>
          </cell>
          <cell r="BT248">
            <v>1</v>
          </cell>
          <cell r="BU248">
            <v>7</v>
          </cell>
          <cell r="BV248">
            <v>14985650</v>
          </cell>
          <cell r="BW248" t="str">
            <v/>
          </cell>
          <cell r="BX248" t="str">
            <v/>
          </cell>
          <cell r="BY248" t="str">
            <v/>
          </cell>
          <cell r="BZ248" t="str">
            <v/>
          </cell>
          <cell r="CA248" t="str">
            <v/>
          </cell>
          <cell r="CB248">
            <v>226</v>
          </cell>
          <cell r="CC248">
            <v>446</v>
          </cell>
          <cell r="CD248">
            <v>137</v>
          </cell>
          <cell r="CE248">
            <v>309</v>
          </cell>
          <cell r="CF248">
            <v>1084378550</v>
          </cell>
          <cell r="CG248">
            <v>103</v>
          </cell>
          <cell r="CH248">
            <v>200</v>
          </cell>
          <cell r="CI248">
            <v>57</v>
          </cell>
          <cell r="CJ248">
            <v>143</v>
          </cell>
          <cell r="CK248">
            <v>461861950</v>
          </cell>
          <cell r="CL248">
            <v>332</v>
          </cell>
          <cell r="CM248">
            <v>654</v>
          </cell>
          <cell r="CN248">
            <v>195</v>
          </cell>
          <cell r="CO248">
            <v>459</v>
          </cell>
          <cell r="CP248">
            <v>1561226150</v>
          </cell>
          <cell r="CQ248">
            <v>10000</v>
          </cell>
          <cell r="CR248" t="str">
            <v>Todos</v>
          </cell>
          <cell r="CS248" t="str">
            <v>02</v>
          </cell>
          <cell r="CT248" t="str">
            <v>07</v>
          </cell>
        </row>
        <row r="249">
          <cell r="BM249" t="str">
            <v>15296</v>
          </cell>
          <cell r="BN249" t="str">
            <v>BOYACÁ</v>
          </cell>
          <cell r="BO249" t="str">
            <v>GAMEZA</v>
          </cell>
          <cell r="BR249">
            <v>4</v>
          </cell>
          <cell r="BS249">
            <v>9</v>
          </cell>
          <cell r="BT249">
            <v>1</v>
          </cell>
          <cell r="BU249">
            <v>8</v>
          </cell>
          <cell r="BV249">
            <v>19719050</v>
          </cell>
          <cell r="BW249" t="str">
            <v/>
          </cell>
          <cell r="BX249" t="str">
            <v/>
          </cell>
          <cell r="BY249" t="str">
            <v/>
          </cell>
          <cell r="BZ249" t="str">
            <v/>
          </cell>
          <cell r="CA249" t="str">
            <v/>
          </cell>
          <cell r="CB249">
            <v>193</v>
          </cell>
          <cell r="CC249">
            <v>406</v>
          </cell>
          <cell r="CD249">
            <v>131</v>
          </cell>
          <cell r="CE249">
            <v>275</v>
          </cell>
          <cell r="CF249">
            <v>829707500</v>
          </cell>
          <cell r="CG249">
            <v>217</v>
          </cell>
          <cell r="CH249">
            <v>414</v>
          </cell>
          <cell r="CI249">
            <v>121</v>
          </cell>
          <cell r="CJ249">
            <v>293</v>
          </cell>
          <cell r="CK249">
            <v>868922050</v>
          </cell>
          <cell r="CL249">
            <v>414</v>
          </cell>
          <cell r="CM249">
            <v>829</v>
          </cell>
          <cell r="CN249">
            <v>253</v>
          </cell>
          <cell r="CO249">
            <v>576</v>
          </cell>
          <cell r="CP249">
            <v>1718348600</v>
          </cell>
          <cell r="CQ249">
            <v>10000</v>
          </cell>
          <cell r="CR249" t="str">
            <v>Todos</v>
          </cell>
          <cell r="CS249" t="str">
            <v>02</v>
          </cell>
          <cell r="CT249" t="str">
            <v>07</v>
          </cell>
        </row>
        <row r="250">
          <cell r="BM250" t="str">
            <v>15299</v>
          </cell>
          <cell r="BN250" t="str">
            <v>BOYACÁ</v>
          </cell>
          <cell r="BO250" t="str">
            <v>GARAGOA</v>
          </cell>
          <cell r="BR250">
            <v>76</v>
          </cell>
          <cell r="BS250">
            <v>139</v>
          </cell>
          <cell r="BT250">
            <v>39</v>
          </cell>
          <cell r="BU250">
            <v>100</v>
          </cell>
          <cell r="BV250">
            <v>339914350</v>
          </cell>
          <cell r="BW250" t="str">
            <v/>
          </cell>
          <cell r="BX250" t="str">
            <v/>
          </cell>
          <cell r="BY250" t="str">
            <v/>
          </cell>
          <cell r="BZ250" t="str">
            <v/>
          </cell>
          <cell r="CA250" t="str">
            <v/>
          </cell>
          <cell r="CB250">
            <v>353</v>
          </cell>
          <cell r="CC250">
            <v>608</v>
          </cell>
          <cell r="CD250">
            <v>174</v>
          </cell>
          <cell r="CE250">
            <v>434</v>
          </cell>
          <cell r="CF250">
            <v>1312661350</v>
          </cell>
          <cell r="CG250">
            <v>144</v>
          </cell>
          <cell r="CH250">
            <v>251</v>
          </cell>
          <cell r="CI250">
            <v>58</v>
          </cell>
          <cell r="CJ250">
            <v>193</v>
          </cell>
          <cell r="CK250">
            <v>515157650</v>
          </cell>
          <cell r="CL250">
            <v>573</v>
          </cell>
          <cell r="CM250">
            <v>998</v>
          </cell>
          <cell r="CN250">
            <v>271</v>
          </cell>
          <cell r="CO250">
            <v>727</v>
          </cell>
          <cell r="CP250">
            <v>2167733350</v>
          </cell>
          <cell r="CQ250">
            <v>10000</v>
          </cell>
          <cell r="CR250" t="str">
            <v>Todos</v>
          </cell>
          <cell r="CS250" t="str">
            <v>02</v>
          </cell>
          <cell r="CT250" t="str">
            <v>07</v>
          </cell>
        </row>
        <row r="251">
          <cell r="BM251" t="str">
            <v>15317</v>
          </cell>
          <cell r="BN251" t="str">
            <v>BOYACÁ</v>
          </cell>
          <cell r="BO251" t="str">
            <v>GUACAMAYAS</v>
          </cell>
          <cell r="BR251">
            <v>1</v>
          </cell>
          <cell r="BS251">
            <v>3</v>
          </cell>
          <cell r="BT251">
            <v>1</v>
          </cell>
          <cell r="BU251">
            <v>2</v>
          </cell>
          <cell r="BV251">
            <v>845400</v>
          </cell>
          <cell r="BW251" t="str">
            <v/>
          </cell>
          <cell r="BX251" t="str">
            <v/>
          </cell>
          <cell r="BY251" t="str">
            <v/>
          </cell>
          <cell r="BZ251" t="str">
            <v/>
          </cell>
          <cell r="CA251" t="str">
            <v/>
          </cell>
          <cell r="CB251">
            <v>111</v>
          </cell>
          <cell r="CC251">
            <v>205</v>
          </cell>
          <cell r="CD251">
            <v>52</v>
          </cell>
          <cell r="CE251">
            <v>153</v>
          </cell>
          <cell r="CF251">
            <v>416340700</v>
          </cell>
          <cell r="CG251">
            <v>23</v>
          </cell>
          <cell r="CH251">
            <v>45</v>
          </cell>
          <cell r="CI251">
            <v>6</v>
          </cell>
          <cell r="CJ251">
            <v>39</v>
          </cell>
          <cell r="CK251">
            <v>79962200</v>
          </cell>
          <cell r="CL251">
            <v>135</v>
          </cell>
          <cell r="CM251">
            <v>253</v>
          </cell>
          <cell r="CN251">
            <v>59</v>
          </cell>
          <cell r="CO251">
            <v>194</v>
          </cell>
          <cell r="CP251">
            <v>497148300</v>
          </cell>
          <cell r="CQ251">
            <v>10000</v>
          </cell>
          <cell r="CR251" t="str">
            <v>Todos</v>
          </cell>
          <cell r="CS251" t="str">
            <v>02</v>
          </cell>
          <cell r="CT251" t="str">
            <v>07</v>
          </cell>
        </row>
        <row r="252">
          <cell r="BM252" t="str">
            <v>15322</v>
          </cell>
          <cell r="BN252" t="str">
            <v>BOYACÁ</v>
          </cell>
          <cell r="BO252" t="str">
            <v>GUATEQUE</v>
          </cell>
          <cell r="BR252">
            <v>21</v>
          </cell>
          <cell r="BS252">
            <v>34</v>
          </cell>
          <cell r="BT252">
            <v>9</v>
          </cell>
          <cell r="BU252">
            <v>25</v>
          </cell>
          <cell r="BV252">
            <v>91656750</v>
          </cell>
          <cell r="BW252" t="str">
            <v/>
          </cell>
          <cell r="BX252" t="str">
            <v/>
          </cell>
          <cell r="BY252" t="str">
            <v/>
          </cell>
          <cell r="BZ252" t="str">
            <v/>
          </cell>
          <cell r="CA252" t="str">
            <v/>
          </cell>
          <cell r="CB252">
            <v>198</v>
          </cell>
          <cell r="CC252">
            <v>360</v>
          </cell>
          <cell r="CD252">
            <v>83</v>
          </cell>
          <cell r="CE252">
            <v>277</v>
          </cell>
          <cell r="CF252">
            <v>749870850</v>
          </cell>
          <cell r="CG252">
            <v>89</v>
          </cell>
          <cell r="CH252">
            <v>164</v>
          </cell>
          <cell r="CI252">
            <v>25</v>
          </cell>
          <cell r="CJ252">
            <v>139</v>
          </cell>
          <cell r="CK252">
            <v>317818400</v>
          </cell>
          <cell r="CL252">
            <v>308</v>
          </cell>
          <cell r="CM252">
            <v>558</v>
          </cell>
          <cell r="CN252">
            <v>117</v>
          </cell>
          <cell r="CO252">
            <v>441</v>
          </cell>
          <cell r="CP252">
            <v>1159346000</v>
          </cell>
          <cell r="CQ252">
            <v>10000</v>
          </cell>
          <cell r="CR252" t="str">
            <v>Todos</v>
          </cell>
          <cell r="CS252" t="str">
            <v>02</v>
          </cell>
          <cell r="CT252" t="str">
            <v>07</v>
          </cell>
        </row>
        <row r="253">
          <cell r="BM253" t="str">
            <v>15325</v>
          </cell>
          <cell r="BN253" t="str">
            <v>BOYACÁ</v>
          </cell>
          <cell r="BO253" t="str">
            <v>GUAYATÁ</v>
          </cell>
          <cell r="BR253">
            <v>11</v>
          </cell>
          <cell r="BS253">
            <v>23</v>
          </cell>
          <cell r="BT253">
            <v>7</v>
          </cell>
          <cell r="BU253">
            <v>16</v>
          </cell>
          <cell r="BV253">
            <v>51930750</v>
          </cell>
          <cell r="BW253" t="str">
            <v/>
          </cell>
          <cell r="BX253" t="str">
            <v/>
          </cell>
          <cell r="BY253" t="str">
            <v/>
          </cell>
          <cell r="BZ253" t="str">
            <v/>
          </cell>
          <cell r="CA253" t="str">
            <v/>
          </cell>
          <cell r="CB253">
            <v>101</v>
          </cell>
          <cell r="CC253">
            <v>187</v>
          </cell>
          <cell r="CD253">
            <v>44</v>
          </cell>
          <cell r="CE253">
            <v>143</v>
          </cell>
          <cell r="CF253">
            <v>374733550</v>
          </cell>
          <cell r="CG253">
            <v>62</v>
          </cell>
          <cell r="CH253">
            <v>113</v>
          </cell>
          <cell r="CI253">
            <v>26</v>
          </cell>
          <cell r="CJ253">
            <v>87</v>
          </cell>
          <cell r="CK253">
            <v>226078300</v>
          </cell>
          <cell r="CL253">
            <v>174</v>
          </cell>
          <cell r="CM253">
            <v>323</v>
          </cell>
          <cell r="CN253">
            <v>77</v>
          </cell>
          <cell r="CO253">
            <v>246</v>
          </cell>
          <cell r="CP253">
            <v>652742600</v>
          </cell>
          <cell r="CQ253">
            <v>10000</v>
          </cell>
          <cell r="CR253" t="str">
            <v>Todos</v>
          </cell>
          <cell r="CS253" t="str">
            <v>02</v>
          </cell>
          <cell r="CT253" t="str">
            <v>07</v>
          </cell>
        </row>
        <row r="254">
          <cell r="BM254" t="str">
            <v>15332</v>
          </cell>
          <cell r="BN254" t="str">
            <v>BOYACÁ</v>
          </cell>
          <cell r="BO254" t="str">
            <v>GÜICÁN</v>
          </cell>
          <cell r="BR254">
            <v>5</v>
          </cell>
          <cell r="BS254">
            <v>9</v>
          </cell>
          <cell r="BT254">
            <v>3</v>
          </cell>
          <cell r="BU254">
            <v>6</v>
          </cell>
          <cell r="BV254">
            <v>21711650</v>
          </cell>
          <cell r="BW254" t="str">
            <v/>
          </cell>
          <cell r="BX254" t="str">
            <v/>
          </cell>
          <cell r="BY254" t="str">
            <v/>
          </cell>
          <cell r="BZ254" t="str">
            <v/>
          </cell>
          <cell r="CA254" t="str">
            <v/>
          </cell>
          <cell r="CB254">
            <v>221</v>
          </cell>
          <cell r="CC254">
            <v>442</v>
          </cell>
          <cell r="CD254">
            <v>108</v>
          </cell>
          <cell r="CE254">
            <v>334</v>
          </cell>
          <cell r="CF254">
            <v>1033677600</v>
          </cell>
          <cell r="CG254">
            <v>60</v>
          </cell>
          <cell r="CH254">
            <v>117</v>
          </cell>
          <cell r="CI254">
            <v>31</v>
          </cell>
          <cell r="CJ254">
            <v>86</v>
          </cell>
          <cell r="CK254">
            <v>268376250</v>
          </cell>
          <cell r="CL254">
            <v>286</v>
          </cell>
          <cell r="CM254">
            <v>568</v>
          </cell>
          <cell r="CN254">
            <v>142</v>
          </cell>
          <cell r="CO254">
            <v>426</v>
          </cell>
          <cell r="CP254">
            <v>1323765500</v>
          </cell>
          <cell r="CQ254">
            <v>10000</v>
          </cell>
          <cell r="CR254" t="str">
            <v>Todos</v>
          </cell>
          <cell r="CS254" t="str">
            <v>02</v>
          </cell>
          <cell r="CT254" t="str">
            <v>07</v>
          </cell>
        </row>
        <row r="255">
          <cell r="BM255" t="str">
            <v>15362</v>
          </cell>
          <cell r="BN255" t="str">
            <v>BOYACÁ</v>
          </cell>
          <cell r="BO255" t="str">
            <v>IZA</v>
          </cell>
          <cell r="BR255">
            <v>4</v>
          </cell>
          <cell r="BS255">
            <v>10</v>
          </cell>
          <cell r="BT255">
            <v>4</v>
          </cell>
          <cell r="BU255">
            <v>6</v>
          </cell>
          <cell r="BV255">
            <v>23786300</v>
          </cell>
          <cell r="BW255" t="str">
            <v/>
          </cell>
          <cell r="BX255" t="str">
            <v/>
          </cell>
          <cell r="BY255" t="str">
            <v/>
          </cell>
          <cell r="BZ255" t="str">
            <v/>
          </cell>
          <cell r="CA255" t="str">
            <v/>
          </cell>
          <cell r="CB255">
            <v>106</v>
          </cell>
          <cell r="CC255">
            <v>186</v>
          </cell>
          <cell r="CD255">
            <v>71</v>
          </cell>
          <cell r="CE255">
            <v>115</v>
          </cell>
          <cell r="CF255">
            <v>410372750</v>
          </cell>
          <cell r="CG255">
            <v>27</v>
          </cell>
          <cell r="CH255">
            <v>43</v>
          </cell>
          <cell r="CI255">
            <v>14</v>
          </cell>
          <cell r="CJ255">
            <v>29</v>
          </cell>
          <cell r="CK255">
            <v>91197950</v>
          </cell>
          <cell r="CL255">
            <v>137</v>
          </cell>
          <cell r="CM255">
            <v>239</v>
          </cell>
          <cell r="CN255">
            <v>89</v>
          </cell>
          <cell r="CO255">
            <v>150</v>
          </cell>
          <cell r="CP255">
            <v>525357000</v>
          </cell>
          <cell r="CQ255">
            <v>10000</v>
          </cell>
          <cell r="CR255" t="str">
            <v>Todos</v>
          </cell>
          <cell r="CS255" t="str">
            <v>02</v>
          </cell>
          <cell r="CT255" t="str">
            <v>07</v>
          </cell>
        </row>
        <row r="256">
          <cell r="BM256" t="str">
            <v>15367</v>
          </cell>
          <cell r="BN256" t="str">
            <v>BOYACÁ</v>
          </cell>
          <cell r="BO256" t="str">
            <v>JENESANO</v>
          </cell>
          <cell r="BR256">
            <v>14</v>
          </cell>
          <cell r="BS256">
            <v>29</v>
          </cell>
          <cell r="BT256">
            <v>8</v>
          </cell>
          <cell r="BU256">
            <v>21</v>
          </cell>
          <cell r="BV256">
            <v>69596000</v>
          </cell>
          <cell r="BW256" t="str">
            <v/>
          </cell>
          <cell r="BX256" t="str">
            <v/>
          </cell>
          <cell r="BY256" t="str">
            <v/>
          </cell>
          <cell r="BZ256" t="str">
            <v/>
          </cell>
          <cell r="CA256" t="str">
            <v/>
          </cell>
          <cell r="CB256">
            <v>354</v>
          </cell>
          <cell r="CC256">
            <v>713</v>
          </cell>
          <cell r="CD256">
            <v>191</v>
          </cell>
          <cell r="CE256">
            <v>522</v>
          </cell>
          <cell r="CF256">
            <v>1646265150</v>
          </cell>
          <cell r="CG256">
            <v>2</v>
          </cell>
          <cell r="CH256">
            <v>8</v>
          </cell>
          <cell r="CI256">
            <v>2</v>
          </cell>
          <cell r="CJ256">
            <v>6</v>
          </cell>
          <cell r="CK256">
            <v>11836350</v>
          </cell>
          <cell r="CL256">
            <v>370</v>
          </cell>
          <cell r="CM256">
            <v>750</v>
          </cell>
          <cell r="CN256">
            <v>201</v>
          </cell>
          <cell r="CO256">
            <v>549</v>
          </cell>
          <cell r="CP256">
            <v>1727697500</v>
          </cell>
          <cell r="CQ256">
            <v>10000</v>
          </cell>
          <cell r="CR256" t="str">
            <v>Todos</v>
          </cell>
          <cell r="CS256" t="str">
            <v>02</v>
          </cell>
          <cell r="CT256" t="str">
            <v>07</v>
          </cell>
        </row>
        <row r="257">
          <cell r="BM257" t="str">
            <v>15368</v>
          </cell>
          <cell r="BN257" t="str">
            <v>BOYACÁ</v>
          </cell>
          <cell r="BO257" t="str">
            <v>JERICÓ</v>
          </cell>
          <cell r="BR257">
            <v>6</v>
          </cell>
          <cell r="BS257">
            <v>13</v>
          </cell>
          <cell r="BT257">
            <v>3</v>
          </cell>
          <cell r="BU257">
            <v>10</v>
          </cell>
          <cell r="BV257">
            <v>30058950</v>
          </cell>
          <cell r="BW257" t="str">
            <v/>
          </cell>
          <cell r="BX257" t="str">
            <v/>
          </cell>
          <cell r="BY257" t="str">
            <v/>
          </cell>
          <cell r="BZ257" t="str">
            <v/>
          </cell>
          <cell r="CA257" t="str">
            <v/>
          </cell>
          <cell r="CB257">
            <v>293</v>
          </cell>
          <cell r="CC257">
            <v>557</v>
          </cell>
          <cell r="CD257">
            <v>186</v>
          </cell>
          <cell r="CE257">
            <v>371</v>
          </cell>
          <cell r="CF257">
            <v>1355765150</v>
          </cell>
          <cell r="CG257">
            <v>165</v>
          </cell>
          <cell r="CH257">
            <v>307</v>
          </cell>
          <cell r="CI257">
            <v>87</v>
          </cell>
          <cell r="CJ257">
            <v>220</v>
          </cell>
          <cell r="CK257">
            <v>735738600</v>
          </cell>
          <cell r="CL257">
            <v>464</v>
          </cell>
          <cell r="CM257">
            <v>877</v>
          </cell>
          <cell r="CN257">
            <v>276</v>
          </cell>
          <cell r="CO257">
            <v>601</v>
          </cell>
          <cell r="CP257">
            <v>2121562700</v>
          </cell>
          <cell r="CQ257">
            <v>10000</v>
          </cell>
          <cell r="CR257" t="str">
            <v>Todos</v>
          </cell>
          <cell r="CS257" t="str">
            <v>02</v>
          </cell>
          <cell r="CT257" t="str">
            <v>07</v>
          </cell>
        </row>
        <row r="258">
          <cell r="BM258" t="str">
            <v>15380</v>
          </cell>
          <cell r="BN258" t="str">
            <v>BOYACÁ</v>
          </cell>
          <cell r="BO258" t="str">
            <v>LA CAPILLA</v>
          </cell>
          <cell r="BR258">
            <v>2</v>
          </cell>
          <cell r="BS258">
            <v>4</v>
          </cell>
          <cell r="BT258">
            <v>1</v>
          </cell>
          <cell r="BU258">
            <v>3</v>
          </cell>
          <cell r="BV258">
            <v>9778500</v>
          </cell>
          <cell r="BW258" t="str">
            <v/>
          </cell>
          <cell r="BX258" t="str">
            <v/>
          </cell>
          <cell r="BY258" t="str">
            <v/>
          </cell>
          <cell r="BZ258" t="str">
            <v/>
          </cell>
          <cell r="CA258" t="str">
            <v/>
          </cell>
          <cell r="CB258">
            <v>77</v>
          </cell>
          <cell r="CC258">
            <v>143</v>
          </cell>
          <cell r="CD258">
            <v>36</v>
          </cell>
          <cell r="CE258">
            <v>107</v>
          </cell>
          <cell r="CF258">
            <v>287955700</v>
          </cell>
          <cell r="CG258">
            <v>27</v>
          </cell>
          <cell r="CH258">
            <v>42</v>
          </cell>
          <cell r="CI258">
            <v>15</v>
          </cell>
          <cell r="CJ258">
            <v>27</v>
          </cell>
          <cell r="CK258">
            <v>100869050</v>
          </cell>
          <cell r="CL258">
            <v>106</v>
          </cell>
          <cell r="CM258">
            <v>189</v>
          </cell>
          <cell r="CN258">
            <v>52</v>
          </cell>
          <cell r="CO258">
            <v>137</v>
          </cell>
          <cell r="CP258">
            <v>398603250</v>
          </cell>
          <cell r="CQ258">
            <v>10000</v>
          </cell>
          <cell r="CR258" t="str">
            <v>Todos</v>
          </cell>
          <cell r="CS258" t="str">
            <v>02</v>
          </cell>
          <cell r="CT258" t="str">
            <v>07</v>
          </cell>
        </row>
        <row r="259">
          <cell r="BM259" t="str">
            <v>15403</v>
          </cell>
          <cell r="BN259" t="str">
            <v>BOYACÁ</v>
          </cell>
          <cell r="BO259" t="str">
            <v>LA UVITA</v>
          </cell>
          <cell r="BR259">
            <v>1</v>
          </cell>
          <cell r="BS259">
            <v>3</v>
          </cell>
          <cell r="BT259">
            <v>0</v>
          </cell>
          <cell r="BU259">
            <v>3</v>
          </cell>
          <cell r="BV259">
            <v>6889150</v>
          </cell>
          <cell r="BW259" t="str">
            <v/>
          </cell>
          <cell r="BX259" t="str">
            <v/>
          </cell>
          <cell r="BY259" t="str">
            <v/>
          </cell>
          <cell r="BZ259" t="str">
            <v/>
          </cell>
          <cell r="CA259" t="str">
            <v/>
          </cell>
          <cell r="CB259">
            <v>167</v>
          </cell>
          <cell r="CC259">
            <v>310</v>
          </cell>
          <cell r="CD259">
            <v>76</v>
          </cell>
          <cell r="CE259">
            <v>234</v>
          </cell>
          <cell r="CF259">
            <v>632052250</v>
          </cell>
          <cell r="CG259">
            <v>47</v>
          </cell>
          <cell r="CH259">
            <v>76</v>
          </cell>
          <cell r="CI259">
            <v>15</v>
          </cell>
          <cell r="CJ259">
            <v>61</v>
          </cell>
          <cell r="CK259">
            <v>158471450</v>
          </cell>
          <cell r="CL259">
            <v>215</v>
          </cell>
          <cell r="CM259">
            <v>389</v>
          </cell>
          <cell r="CN259">
            <v>91</v>
          </cell>
          <cell r="CO259">
            <v>298</v>
          </cell>
          <cell r="CP259">
            <v>797412850</v>
          </cell>
          <cell r="CQ259">
            <v>10000</v>
          </cell>
          <cell r="CR259" t="str">
            <v>Todos</v>
          </cell>
          <cell r="CS259" t="str">
            <v>02</v>
          </cell>
          <cell r="CT259" t="str">
            <v>07</v>
          </cell>
        </row>
        <row r="260">
          <cell r="BM260" t="str">
            <v>15401</v>
          </cell>
          <cell r="BN260" t="str">
            <v>BOYACÁ</v>
          </cell>
          <cell r="BO260" t="str">
            <v>LA VICTORIA</v>
          </cell>
          <cell r="BR260">
            <v>4</v>
          </cell>
          <cell r="BS260">
            <v>6</v>
          </cell>
          <cell r="BT260">
            <v>2</v>
          </cell>
          <cell r="BU260">
            <v>4</v>
          </cell>
          <cell r="BV260">
            <v>13160150</v>
          </cell>
          <cell r="BW260" t="str">
            <v/>
          </cell>
          <cell r="BX260" t="str">
            <v/>
          </cell>
          <cell r="BY260" t="str">
            <v/>
          </cell>
          <cell r="BZ260" t="str">
            <v/>
          </cell>
          <cell r="CA260" t="str">
            <v/>
          </cell>
          <cell r="CB260">
            <v>80</v>
          </cell>
          <cell r="CC260">
            <v>140</v>
          </cell>
          <cell r="CD260">
            <v>41</v>
          </cell>
          <cell r="CE260">
            <v>99</v>
          </cell>
          <cell r="CF260">
            <v>331915800</v>
          </cell>
          <cell r="CG260">
            <v>53</v>
          </cell>
          <cell r="CH260">
            <v>93</v>
          </cell>
          <cell r="CI260">
            <v>21</v>
          </cell>
          <cell r="CJ260">
            <v>72</v>
          </cell>
          <cell r="CK260">
            <v>215798800</v>
          </cell>
          <cell r="CL260">
            <v>137</v>
          </cell>
          <cell r="CM260">
            <v>239</v>
          </cell>
          <cell r="CN260">
            <v>64</v>
          </cell>
          <cell r="CO260">
            <v>175</v>
          </cell>
          <cell r="CP260">
            <v>560874750</v>
          </cell>
          <cell r="CQ260">
            <v>10000</v>
          </cell>
          <cell r="CR260" t="str">
            <v>Todos</v>
          </cell>
          <cell r="CS260" t="str">
            <v>02</v>
          </cell>
          <cell r="CT260" t="str">
            <v>07</v>
          </cell>
        </row>
        <row r="261">
          <cell r="BM261" t="str">
            <v>15377</v>
          </cell>
          <cell r="BN261" t="str">
            <v>BOYACÁ</v>
          </cell>
          <cell r="BO261" t="str">
            <v>LABRANZAGRANDE</v>
          </cell>
          <cell r="BR261">
            <v>27</v>
          </cell>
          <cell r="BS261">
            <v>50</v>
          </cell>
          <cell r="BT261">
            <v>10</v>
          </cell>
          <cell r="BU261">
            <v>40</v>
          </cell>
          <cell r="BV261">
            <v>119047400</v>
          </cell>
          <cell r="BW261" t="str">
            <v/>
          </cell>
          <cell r="BX261" t="str">
            <v/>
          </cell>
          <cell r="BY261" t="str">
            <v/>
          </cell>
          <cell r="BZ261" t="str">
            <v/>
          </cell>
          <cell r="CA261" t="str">
            <v/>
          </cell>
          <cell r="CB261">
            <v>246</v>
          </cell>
          <cell r="CC261">
            <v>407</v>
          </cell>
          <cell r="CD261">
            <v>146</v>
          </cell>
          <cell r="CE261">
            <v>261</v>
          </cell>
          <cell r="CF261">
            <v>1063504850</v>
          </cell>
          <cell r="CG261">
            <v>111</v>
          </cell>
          <cell r="CH261">
            <v>183</v>
          </cell>
          <cell r="CI261">
            <v>52</v>
          </cell>
          <cell r="CJ261">
            <v>131</v>
          </cell>
          <cell r="CK261">
            <v>456016100</v>
          </cell>
          <cell r="CL261">
            <v>384</v>
          </cell>
          <cell r="CM261">
            <v>640</v>
          </cell>
          <cell r="CN261">
            <v>208</v>
          </cell>
          <cell r="CO261">
            <v>432</v>
          </cell>
          <cell r="CP261">
            <v>1638568350</v>
          </cell>
          <cell r="CQ261">
            <v>10000</v>
          </cell>
          <cell r="CR261" t="str">
            <v>Todos</v>
          </cell>
          <cell r="CS261" t="str">
            <v>02</v>
          </cell>
          <cell r="CT261" t="str">
            <v>07</v>
          </cell>
        </row>
        <row r="262">
          <cell r="BM262" t="str">
            <v>15425</v>
          </cell>
          <cell r="BN262" t="str">
            <v>BOYACÁ</v>
          </cell>
          <cell r="BO262" t="str">
            <v>MACANAL</v>
          </cell>
          <cell r="BR262">
            <v>15</v>
          </cell>
          <cell r="BS262">
            <v>31</v>
          </cell>
          <cell r="BT262">
            <v>7</v>
          </cell>
          <cell r="BU262">
            <v>24</v>
          </cell>
          <cell r="BV262">
            <v>72387750</v>
          </cell>
          <cell r="BW262" t="str">
            <v/>
          </cell>
          <cell r="BX262" t="str">
            <v/>
          </cell>
          <cell r="BY262" t="str">
            <v/>
          </cell>
          <cell r="BZ262" t="str">
            <v/>
          </cell>
          <cell r="CA262" t="str">
            <v/>
          </cell>
          <cell r="CB262">
            <v>260</v>
          </cell>
          <cell r="CC262">
            <v>474</v>
          </cell>
          <cell r="CD262">
            <v>136</v>
          </cell>
          <cell r="CE262">
            <v>338</v>
          </cell>
          <cell r="CF262">
            <v>1001014550</v>
          </cell>
          <cell r="CG262">
            <v>47</v>
          </cell>
          <cell r="CH262">
            <v>79</v>
          </cell>
          <cell r="CI262">
            <v>21</v>
          </cell>
          <cell r="CJ262">
            <v>58</v>
          </cell>
          <cell r="CK262">
            <v>171219100</v>
          </cell>
          <cell r="CL262">
            <v>322</v>
          </cell>
          <cell r="CM262">
            <v>584</v>
          </cell>
          <cell r="CN262">
            <v>164</v>
          </cell>
          <cell r="CO262">
            <v>420</v>
          </cell>
          <cell r="CP262">
            <v>1244621400</v>
          </cell>
          <cell r="CQ262">
            <v>10000</v>
          </cell>
          <cell r="CR262" t="str">
            <v>Todos</v>
          </cell>
          <cell r="CS262" t="str">
            <v>02</v>
          </cell>
          <cell r="CT262" t="str">
            <v>07</v>
          </cell>
        </row>
        <row r="263">
          <cell r="BM263" t="str">
            <v>15442</v>
          </cell>
          <cell r="BN263" t="str">
            <v>BOYACÁ</v>
          </cell>
          <cell r="BO263" t="str">
            <v>MARIPÍ</v>
          </cell>
          <cell r="BR263">
            <v>22</v>
          </cell>
          <cell r="BS263">
            <v>46</v>
          </cell>
          <cell r="BT263">
            <v>11</v>
          </cell>
          <cell r="BU263">
            <v>35</v>
          </cell>
          <cell r="BV263">
            <v>113393800</v>
          </cell>
          <cell r="BW263" t="str">
            <v/>
          </cell>
          <cell r="BX263" t="str">
            <v/>
          </cell>
          <cell r="BY263" t="str">
            <v/>
          </cell>
          <cell r="BZ263" t="str">
            <v/>
          </cell>
          <cell r="CA263" t="str">
            <v/>
          </cell>
          <cell r="CB263">
            <v>410</v>
          </cell>
          <cell r="CC263">
            <v>727</v>
          </cell>
          <cell r="CD263">
            <v>214</v>
          </cell>
          <cell r="CE263">
            <v>513</v>
          </cell>
          <cell r="CF263">
            <v>1823616550</v>
          </cell>
          <cell r="CG263">
            <v>364</v>
          </cell>
          <cell r="CH263">
            <v>692</v>
          </cell>
          <cell r="CI263">
            <v>127</v>
          </cell>
          <cell r="CJ263">
            <v>565</v>
          </cell>
          <cell r="CK263">
            <v>1570253150</v>
          </cell>
          <cell r="CL263">
            <v>796</v>
          </cell>
          <cell r="CM263">
            <v>1465</v>
          </cell>
          <cell r="CN263">
            <v>352</v>
          </cell>
          <cell r="CO263">
            <v>1113</v>
          </cell>
          <cell r="CP263">
            <v>3507263500</v>
          </cell>
          <cell r="CQ263">
            <v>10000</v>
          </cell>
          <cell r="CR263" t="str">
            <v>Todos</v>
          </cell>
          <cell r="CS263" t="str">
            <v>02</v>
          </cell>
          <cell r="CT263" t="str">
            <v>07</v>
          </cell>
        </row>
        <row r="264">
          <cell r="BM264" t="str">
            <v>15455</v>
          </cell>
          <cell r="BN264" t="str">
            <v>BOYACÁ</v>
          </cell>
          <cell r="BO264" t="str">
            <v>MIRAFLORES</v>
          </cell>
          <cell r="BR264">
            <v>59</v>
          </cell>
          <cell r="BS264">
            <v>98</v>
          </cell>
          <cell r="BT264">
            <v>29</v>
          </cell>
          <cell r="BU264">
            <v>69</v>
          </cell>
          <cell r="BV264">
            <v>272595400</v>
          </cell>
          <cell r="BW264" t="str">
            <v/>
          </cell>
          <cell r="BX264" t="str">
            <v/>
          </cell>
          <cell r="BY264" t="str">
            <v/>
          </cell>
          <cell r="BZ264" t="str">
            <v/>
          </cell>
          <cell r="CA264" t="str">
            <v/>
          </cell>
          <cell r="CB264">
            <v>285</v>
          </cell>
          <cell r="CC264">
            <v>457</v>
          </cell>
          <cell r="CD264">
            <v>142</v>
          </cell>
          <cell r="CE264">
            <v>315</v>
          </cell>
          <cell r="CF264">
            <v>1019504950</v>
          </cell>
          <cell r="CG264">
            <v>177</v>
          </cell>
          <cell r="CH264">
            <v>268</v>
          </cell>
          <cell r="CI264">
            <v>61</v>
          </cell>
          <cell r="CJ264">
            <v>207</v>
          </cell>
          <cell r="CK264">
            <v>568297150</v>
          </cell>
          <cell r="CL264">
            <v>521</v>
          </cell>
          <cell r="CM264">
            <v>823</v>
          </cell>
          <cell r="CN264">
            <v>232</v>
          </cell>
          <cell r="CO264">
            <v>591</v>
          </cell>
          <cell r="CP264">
            <v>1860397500</v>
          </cell>
          <cell r="CQ264">
            <v>10000</v>
          </cell>
          <cell r="CR264" t="str">
            <v>Todos</v>
          </cell>
          <cell r="CS264" t="str">
            <v>02</v>
          </cell>
          <cell r="CT264" t="str">
            <v>07</v>
          </cell>
        </row>
        <row r="265">
          <cell r="BM265" t="str">
            <v>15464</v>
          </cell>
          <cell r="BN265" t="str">
            <v>BOYACÁ</v>
          </cell>
          <cell r="BO265" t="str">
            <v>MONGUA</v>
          </cell>
          <cell r="BR265">
            <v>10</v>
          </cell>
          <cell r="BS265">
            <v>17</v>
          </cell>
          <cell r="BT265">
            <v>5</v>
          </cell>
          <cell r="BU265">
            <v>12</v>
          </cell>
          <cell r="BV265">
            <v>48837300</v>
          </cell>
          <cell r="BW265" t="str">
            <v/>
          </cell>
          <cell r="BX265" t="str">
            <v/>
          </cell>
          <cell r="BY265" t="str">
            <v/>
          </cell>
          <cell r="BZ265" t="str">
            <v/>
          </cell>
          <cell r="CA265" t="str">
            <v/>
          </cell>
          <cell r="CB265">
            <v>301</v>
          </cell>
          <cell r="CC265">
            <v>604</v>
          </cell>
          <cell r="CD265">
            <v>197</v>
          </cell>
          <cell r="CE265">
            <v>407</v>
          </cell>
          <cell r="CF265">
            <v>1278150950</v>
          </cell>
          <cell r="CG265">
            <v>208</v>
          </cell>
          <cell r="CH265">
            <v>384</v>
          </cell>
          <cell r="CI265">
            <v>123</v>
          </cell>
          <cell r="CJ265">
            <v>261</v>
          </cell>
          <cell r="CK265">
            <v>831681950</v>
          </cell>
          <cell r="CL265">
            <v>519</v>
          </cell>
          <cell r="CM265">
            <v>1005</v>
          </cell>
          <cell r="CN265">
            <v>325</v>
          </cell>
          <cell r="CO265">
            <v>680</v>
          </cell>
          <cell r="CP265">
            <v>2158670200</v>
          </cell>
          <cell r="CQ265">
            <v>10000</v>
          </cell>
          <cell r="CR265" t="str">
            <v>Todos</v>
          </cell>
          <cell r="CS265" t="str">
            <v>02</v>
          </cell>
          <cell r="CT265" t="str">
            <v>07</v>
          </cell>
        </row>
        <row r="266">
          <cell r="BM266" t="str">
            <v>15466</v>
          </cell>
          <cell r="BN266" t="str">
            <v>BOYACÁ</v>
          </cell>
          <cell r="BO266" t="str">
            <v>MONGUÍ</v>
          </cell>
          <cell r="BR266">
            <v>2</v>
          </cell>
          <cell r="BS266">
            <v>6</v>
          </cell>
          <cell r="BT266">
            <v>1</v>
          </cell>
          <cell r="BU266">
            <v>5</v>
          </cell>
          <cell r="BV266">
            <v>8843500</v>
          </cell>
          <cell r="BW266" t="str">
            <v/>
          </cell>
          <cell r="BX266" t="str">
            <v/>
          </cell>
          <cell r="BY266" t="str">
            <v/>
          </cell>
          <cell r="BZ266" t="str">
            <v/>
          </cell>
          <cell r="CA266" t="str">
            <v/>
          </cell>
          <cell r="CB266">
            <v>111</v>
          </cell>
          <cell r="CC266">
            <v>214</v>
          </cell>
          <cell r="CD266">
            <v>62</v>
          </cell>
          <cell r="CE266">
            <v>152</v>
          </cell>
          <cell r="CF266">
            <v>435943700</v>
          </cell>
          <cell r="CG266">
            <v>69</v>
          </cell>
          <cell r="CH266">
            <v>124</v>
          </cell>
          <cell r="CI266">
            <v>30</v>
          </cell>
          <cell r="CJ266">
            <v>94</v>
          </cell>
          <cell r="CK266">
            <v>256457650</v>
          </cell>
          <cell r="CL266">
            <v>182</v>
          </cell>
          <cell r="CM266">
            <v>344</v>
          </cell>
          <cell r="CN266">
            <v>93</v>
          </cell>
          <cell r="CO266">
            <v>251</v>
          </cell>
          <cell r="CP266">
            <v>701244850</v>
          </cell>
          <cell r="CQ266">
            <v>10000</v>
          </cell>
          <cell r="CR266" t="str">
            <v>Todos</v>
          </cell>
          <cell r="CS266" t="str">
            <v>02</v>
          </cell>
          <cell r="CT266" t="str">
            <v>07</v>
          </cell>
        </row>
        <row r="267">
          <cell r="BM267" t="str">
            <v>15469</v>
          </cell>
          <cell r="BN267" t="str">
            <v>BOYACÁ</v>
          </cell>
          <cell r="BO267" t="str">
            <v>MONIQUIRÁ</v>
          </cell>
          <cell r="BR267">
            <v>50</v>
          </cell>
          <cell r="BS267">
            <v>95</v>
          </cell>
          <cell r="BT267">
            <v>30</v>
          </cell>
          <cell r="BU267">
            <v>65</v>
          </cell>
          <cell r="BV267">
            <v>223799750</v>
          </cell>
          <cell r="BW267" t="str">
            <v/>
          </cell>
          <cell r="BX267" t="str">
            <v/>
          </cell>
          <cell r="BY267" t="str">
            <v/>
          </cell>
          <cell r="BZ267" t="str">
            <v/>
          </cell>
          <cell r="CA267" t="str">
            <v/>
          </cell>
          <cell r="CB267">
            <v>921</v>
          </cell>
          <cell r="CC267">
            <v>1723</v>
          </cell>
          <cell r="CD267">
            <v>479</v>
          </cell>
          <cell r="CE267">
            <v>1244</v>
          </cell>
          <cell r="CF267">
            <v>3628887550</v>
          </cell>
          <cell r="CG267">
            <v>430</v>
          </cell>
          <cell r="CH267">
            <v>764</v>
          </cell>
          <cell r="CI267">
            <v>180</v>
          </cell>
          <cell r="CJ267">
            <v>584</v>
          </cell>
          <cell r="CK267">
            <v>1576962300</v>
          </cell>
          <cell r="CL267">
            <v>1401</v>
          </cell>
          <cell r="CM267">
            <v>2582</v>
          </cell>
          <cell r="CN267">
            <v>689</v>
          </cell>
          <cell r="CO267">
            <v>1893</v>
          </cell>
          <cell r="CP267">
            <v>5429649600</v>
          </cell>
          <cell r="CQ267">
            <v>10000</v>
          </cell>
          <cell r="CR267" t="str">
            <v>Todos</v>
          </cell>
          <cell r="CS267" t="str">
            <v>02</v>
          </cell>
          <cell r="CT267" t="str">
            <v>07</v>
          </cell>
        </row>
        <row r="268">
          <cell r="BM268" t="str">
            <v>15476</v>
          </cell>
          <cell r="BN268" t="str">
            <v>BOYACÁ</v>
          </cell>
          <cell r="BO268" t="str">
            <v>MOTAVITA</v>
          </cell>
          <cell r="BR268">
            <v>2</v>
          </cell>
          <cell r="BS268">
            <v>6</v>
          </cell>
          <cell r="BT268">
            <v>1</v>
          </cell>
          <cell r="BU268">
            <v>5</v>
          </cell>
          <cell r="BV268">
            <v>12968400</v>
          </cell>
          <cell r="BW268" t="str">
            <v/>
          </cell>
          <cell r="BX268" t="str">
            <v/>
          </cell>
          <cell r="BY268" t="str">
            <v/>
          </cell>
          <cell r="BZ268" t="str">
            <v/>
          </cell>
          <cell r="CA268" t="str">
            <v/>
          </cell>
          <cell r="CB268">
            <v>422</v>
          </cell>
          <cell r="CC268">
            <v>777</v>
          </cell>
          <cell r="CD268">
            <v>249</v>
          </cell>
          <cell r="CE268">
            <v>528</v>
          </cell>
          <cell r="CF268">
            <v>1926955100</v>
          </cell>
          <cell r="CG268">
            <v>160</v>
          </cell>
          <cell r="CH268">
            <v>281</v>
          </cell>
          <cell r="CI268">
            <v>81</v>
          </cell>
          <cell r="CJ268">
            <v>200</v>
          </cell>
          <cell r="CK268">
            <v>684020700</v>
          </cell>
          <cell r="CL268">
            <v>584</v>
          </cell>
          <cell r="CM268">
            <v>1064</v>
          </cell>
          <cell r="CN268">
            <v>331</v>
          </cell>
          <cell r="CO268">
            <v>733</v>
          </cell>
          <cell r="CP268">
            <v>2623944200</v>
          </cell>
          <cell r="CQ268">
            <v>10000</v>
          </cell>
          <cell r="CR268" t="str">
            <v>Todos</v>
          </cell>
          <cell r="CS268" t="str">
            <v>02</v>
          </cell>
          <cell r="CT268" t="str">
            <v>07</v>
          </cell>
        </row>
        <row r="269">
          <cell r="BM269" t="str">
            <v>15480</v>
          </cell>
          <cell r="BN269" t="str">
            <v>BOYACÁ</v>
          </cell>
          <cell r="BO269" t="str">
            <v>MUZO</v>
          </cell>
          <cell r="BR269">
            <v>38</v>
          </cell>
          <cell r="BS269">
            <v>67</v>
          </cell>
          <cell r="BT269">
            <v>21</v>
          </cell>
          <cell r="BU269">
            <v>46</v>
          </cell>
          <cell r="BV269">
            <v>173873000</v>
          </cell>
          <cell r="BW269" t="str">
            <v/>
          </cell>
          <cell r="BX269" t="str">
            <v/>
          </cell>
          <cell r="BY269" t="str">
            <v/>
          </cell>
          <cell r="BZ269" t="str">
            <v/>
          </cell>
          <cell r="CA269" t="str">
            <v/>
          </cell>
          <cell r="CB269">
            <v>466</v>
          </cell>
          <cell r="CC269">
            <v>827</v>
          </cell>
          <cell r="CD269">
            <v>259</v>
          </cell>
          <cell r="CE269">
            <v>568</v>
          </cell>
          <cell r="CF269">
            <v>1778458400</v>
          </cell>
          <cell r="CG269">
            <v>401</v>
          </cell>
          <cell r="CH269">
            <v>730</v>
          </cell>
          <cell r="CI269">
            <v>154</v>
          </cell>
          <cell r="CJ269">
            <v>576</v>
          </cell>
          <cell r="CK269">
            <v>1459590700</v>
          </cell>
          <cell r="CL269">
            <v>905</v>
          </cell>
          <cell r="CM269">
            <v>1624</v>
          </cell>
          <cell r="CN269">
            <v>434</v>
          </cell>
          <cell r="CO269">
            <v>1190</v>
          </cell>
          <cell r="CP269">
            <v>3411922100</v>
          </cell>
          <cell r="CQ269">
            <v>10000</v>
          </cell>
          <cell r="CR269" t="str">
            <v>Todos</v>
          </cell>
          <cell r="CS269" t="str">
            <v>02</v>
          </cell>
          <cell r="CT269" t="str">
            <v>07</v>
          </cell>
        </row>
        <row r="270">
          <cell r="BM270" t="str">
            <v>15491</v>
          </cell>
          <cell r="BN270" t="str">
            <v>BOYACÁ</v>
          </cell>
          <cell r="BO270" t="str">
            <v>NOBSA</v>
          </cell>
          <cell r="BR270">
            <v>29</v>
          </cell>
          <cell r="BS270">
            <v>46</v>
          </cell>
          <cell r="BT270">
            <v>15</v>
          </cell>
          <cell r="BU270">
            <v>31</v>
          </cell>
          <cell r="BV270">
            <v>128903400</v>
          </cell>
          <cell r="BW270" t="str">
            <v/>
          </cell>
          <cell r="BX270" t="str">
            <v/>
          </cell>
          <cell r="BY270" t="str">
            <v/>
          </cell>
          <cell r="BZ270" t="str">
            <v/>
          </cell>
          <cell r="CA270" t="str">
            <v/>
          </cell>
          <cell r="CB270">
            <v>133</v>
          </cell>
          <cell r="CC270">
            <v>250</v>
          </cell>
          <cell r="CD270">
            <v>85</v>
          </cell>
          <cell r="CE270">
            <v>165</v>
          </cell>
          <cell r="CF270">
            <v>543386700</v>
          </cell>
          <cell r="CG270">
            <v>163</v>
          </cell>
          <cell r="CH270">
            <v>284</v>
          </cell>
          <cell r="CI270">
            <v>68</v>
          </cell>
          <cell r="CJ270">
            <v>216</v>
          </cell>
          <cell r="CK270">
            <v>614780500</v>
          </cell>
          <cell r="CL270">
            <v>325</v>
          </cell>
          <cell r="CM270">
            <v>580</v>
          </cell>
          <cell r="CN270">
            <v>168</v>
          </cell>
          <cell r="CO270">
            <v>412</v>
          </cell>
          <cell r="CP270">
            <v>1287070600</v>
          </cell>
          <cell r="CQ270">
            <v>10000</v>
          </cell>
          <cell r="CR270" t="str">
            <v>Todos</v>
          </cell>
          <cell r="CS270" t="str">
            <v>02</v>
          </cell>
          <cell r="CT270" t="str">
            <v>07</v>
          </cell>
        </row>
        <row r="271">
          <cell r="BM271" t="str">
            <v>15494</v>
          </cell>
          <cell r="BN271" t="str">
            <v>BOYACÁ</v>
          </cell>
          <cell r="BO271" t="str">
            <v>NUEVO COLÓN</v>
          </cell>
          <cell r="BR271">
            <v>6</v>
          </cell>
          <cell r="BS271">
            <v>10</v>
          </cell>
          <cell r="BT271">
            <v>5</v>
          </cell>
          <cell r="BU271">
            <v>5</v>
          </cell>
          <cell r="BV271">
            <v>27942300</v>
          </cell>
          <cell r="BW271" t="str">
            <v/>
          </cell>
          <cell r="BX271" t="str">
            <v/>
          </cell>
          <cell r="BY271" t="str">
            <v/>
          </cell>
          <cell r="BZ271" t="str">
            <v/>
          </cell>
          <cell r="CA271" t="str">
            <v/>
          </cell>
          <cell r="CB271">
            <v>199</v>
          </cell>
          <cell r="CC271">
            <v>402</v>
          </cell>
          <cell r="CD271">
            <v>95</v>
          </cell>
          <cell r="CE271">
            <v>307</v>
          </cell>
          <cell r="CF271">
            <v>916745500</v>
          </cell>
          <cell r="CG271">
            <v>98</v>
          </cell>
          <cell r="CH271">
            <v>195</v>
          </cell>
          <cell r="CI271">
            <v>45</v>
          </cell>
          <cell r="CJ271">
            <v>150</v>
          </cell>
          <cell r="CK271">
            <v>449637050</v>
          </cell>
          <cell r="CL271">
            <v>303</v>
          </cell>
          <cell r="CM271">
            <v>607</v>
          </cell>
          <cell r="CN271">
            <v>145</v>
          </cell>
          <cell r="CO271">
            <v>462</v>
          </cell>
          <cell r="CP271">
            <v>1394324850</v>
          </cell>
          <cell r="CQ271">
            <v>10000</v>
          </cell>
          <cell r="CR271" t="str">
            <v>Todos</v>
          </cell>
          <cell r="CS271" t="str">
            <v>02</v>
          </cell>
          <cell r="CT271" t="str">
            <v>07</v>
          </cell>
        </row>
        <row r="272">
          <cell r="BM272" t="str">
            <v>15500</v>
          </cell>
          <cell r="BN272" t="str">
            <v>BOYACÁ</v>
          </cell>
          <cell r="BO272" t="str">
            <v>OICATÁ</v>
          </cell>
          <cell r="BR272">
            <v>2</v>
          </cell>
          <cell r="BS272">
            <v>6</v>
          </cell>
          <cell r="BT272">
            <v>2</v>
          </cell>
          <cell r="BU272">
            <v>4</v>
          </cell>
          <cell r="BV272">
            <v>6610850</v>
          </cell>
          <cell r="BW272" t="str">
            <v/>
          </cell>
          <cell r="BX272" t="str">
            <v/>
          </cell>
          <cell r="BY272" t="str">
            <v/>
          </cell>
          <cell r="BZ272" t="str">
            <v/>
          </cell>
          <cell r="CA272" t="str">
            <v/>
          </cell>
          <cell r="CB272">
            <v>96</v>
          </cell>
          <cell r="CC272">
            <v>171</v>
          </cell>
          <cell r="CD272">
            <v>42</v>
          </cell>
          <cell r="CE272">
            <v>129</v>
          </cell>
          <cell r="CF272">
            <v>359759900</v>
          </cell>
          <cell r="CG272">
            <v>29</v>
          </cell>
          <cell r="CH272">
            <v>50</v>
          </cell>
          <cell r="CI272">
            <v>11</v>
          </cell>
          <cell r="CJ272">
            <v>39</v>
          </cell>
          <cell r="CK272">
            <v>106989600</v>
          </cell>
          <cell r="CL272">
            <v>127</v>
          </cell>
          <cell r="CM272">
            <v>227</v>
          </cell>
          <cell r="CN272">
            <v>55</v>
          </cell>
          <cell r="CO272">
            <v>172</v>
          </cell>
          <cell r="CP272">
            <v>473360350</v>
          </cell>
          <cell r="CQ272">
            <v>10000</v>
          </cell>
          <cell r="CR272" t="str">
            <v>Todos</v>
          </cell>
          <cell r="CS272" t="str">
            <v>02</v>
          </cell>
          <cell r="CT272" t="str">
            <v>07</v>
          </cell>
        </row>
        <row r="273">
          <cell r="BM273" t="str">
            <v>15507</v>
          </cell>
          <cell r="BN273" t="str">
            <v>BOYACÁ</v>
          </cell>
          <cell r="BO273" t="str">
            <v>OTANCHE</v>
          </cell>
          <cell r="BR273">
            <v>49</v>
          </cell>
          <cell r="BS273">
            <v>98</v>
          </cell>
          <cell r="BT273">
            <v>29</v>
          </cell>
          <cell r="BU273">
            <v>69</v>
          </cell>
          <cell r="BV273">
            <v>245310100</v>
          </cell>
          <cell r="BW273" t="str">
            <v/>
          </cell>
          <cell r="BX273" t="str">
            <v/>
          </cell>
          <cell r="BY273" t="str">
            <v/>
          </cell>
          <cell r="BZ273" t="str">
            <v/>
          </cell>
          <cell r="CA273" t="str">
            <v/>
          </cell>
          <cell r="CB273">
            <v>437</v>
          </cell>
          <cell r="CC273">
            <v>808</v>
          </cell>
          <cell r="CD273">
            <v>251</v>
          </cell>
          <cell r="CE273">
            <v>557</v>
          </cell>
          <cell r="CF273">
            <v>2005833400</v>
          </cell>
          <cell r="CG273">
            <v>442</v>
          </cell>
          <cell r="CH273">
            <v>844</v>
          </cell>
          <cell r="CI273">
            <v>198</v>
          </cell>
          <cell r="CJ273">
            <v>646</v>
          </cell>
          <cell r="CK273">
            <v>1995914400</v>
          </cell>
          <cell r="CL273">
            <v>928</v>
          </cell>
          <cell r="CM273">
            <v>1750</v>
          </cell>
          <cell r="CN273">
            <v>478</v>
          </cell>
          <cell r="CO273">
            <v>1272</v>
          </cell>
          <cell r="CP273">
            <v>4247057900</v>
          </cell>
          <cell r="CQ273">
            <v>10000</v>
          </cell>
          <cell r="CR273" t="str">
            <v>Todos</v>
          </cell>
          <cell r="CS273" t="str">
            <v>02</v>
          </cell>
          <cell r="CT273" t="str">
            <v>07</v>
          </cell>
        </row>
        <row r="274">
          <cell r="BM274" t="str">
            <v>15511</v>
          </cell>
          <cell r="BN274" t="str">
            <v>BOYACÁ</v>
          </cell>
          <cell r="BO274" t="str">
            <v>PACHAVITA</v>
          </cell>
          <cell r="BR274">
            <v>4</v>
          </cell>
          <cell r="BS274">
            <v>9</v>
          </cell>
          <cell r="BT274">
            <v>3</v>
          </cell>
          <cell r="BU274">
            <v>6</v>
          </cell>
          <cell r="BV274">
            <v>18325650</v>
          </cell>
          <cell r="BW274" t="str">
            <v/>
          </cell>
          <cell r="BX274" t="str">
            <v/>
          </cell>
          <cell r="BY274" t="str">
            <v/>
          </cell>
          <cell r="BZ274" t="str">
            <v/>
          </cell>
          <cell r="CA274" t="str">
            <v/>
          </cell>
          <cell r="CB274">
            <v>101</v>
          </cell>
          <cell r="CC274">
            <v>195</v>
          </cell>
          <cell r="CD274">
            <v>54</v>
          </cell>
          <cell r="CE274">
            <v>141</v>
          </cell>
          <cell r="CF274">
            <v>395705150</v>
          </cell>
          <cell r="CG274">
            <v>25</v>
          </cell>
          <cell r="CH274">
            <v>48</v>
          </cell>
          <cell r="CI274">
            <v>11</v>
          </cell>
          <cell r="CJ274">
            <v>37</v>
          </cell>
          <cell r="CK274">
            <v>97219500</v>
          </cell>
          <cell r="CL274">
            <v>130</v>
          </cell>
          <cell r="CM274">
            <v>252</v>
          </cell>
          <cell r="CN274">
            <v>68</v>
          </cell>
          <cell r="CO274">
            <v>184</v>
          </cell>
          <cell r="CP274">
            <v>511250300</v>
          </cell>
          <cell r="CQ274">
            <v>10000</v>
          </cell>
          <cell r="CR274" t="str">
            <v>Todos</v>
          </cell>
          <cell r="CS274" t="str">
            <v>02</v>
          </cell>
          <cell r="CT274" t="str">
            <v>07</v>
          </cell>
        </row>
        <row r="275">
          <cell r="BM275" t="str">
            <v>15514</v>
          </cell>
          <cell r="BN275" t="str">
            <v>BOYACÁ</v>
          </cell>
          <cell r="BO275" t="str">
            <v>PÁEZ</v>
          </cell>
          <cell r="BR275">
            <v>91</v>
          </cell>
          <cell r="BS275">
            <v>157</v>
          </cell>
          <cell r="BT275">
            <v>51</v>
          </cell>
          <cell r="BU275">
            <v>106</v>
          </cell>
          <cell r="BV275">
            <v>431121250</v>
          </cell>
          <cell r="BW275" t="str">
            <v/>
          </cell>
          <cell r="BX275" t="str">
            <v/>
          </cell>
          <cell r="BY275" t="str">
            <v/>
          </cell>
          <cell r="BZ275" t="str">
            <v/>
          </cell>
          <cell r="CA275" t="str">
            <v/>
          </cell>
          <cell r="CB275">
            <v>94</v>
          </cell>
          <cell r="CC275">
            <v>178</v>
          </cell>
          <cell r="CD275">
            <v>55</v>
          </cell>
          <cell r="CE275">
            <v>123</v>
          </cell>
          <cell r="CF275">
            <v>374885500</v>
          </cell>
          <cell r="CG275">
            <v>46</v>
          </cell>
          <cell r="CH275">
            <v>76</v>
          </cell>
          <cell r="CI275">
            <v>21</v>
          </cell>
          <cell r="CJ275">
            <v>55</v>
          </cell>
          <cell r="CK275">
            <v>163588600</v>
          </cell>
          <cell r="CL275">
            <v>231</v>
          </cell>
          <cell r="CM275">
            <v>411</v>
          </cell>
          <cell r="CN275">
            <v>127</v>
          </cell>
          <cell r="CO275">
            <v>284</v>
          </cell>
          <cell r="CP275">
            <v>969595350</v>
          </cell>
          <cell r="CQ275">
            <v>10000</v>
          </cell>
          <cell r="CR275" t="str">
            <v>Todos</v>
          </cell>
          <cell r="CS275" t="str">
            <v>02</v>
          </cell>
          <cell r="CT275" t="str">
            <v>07</v>
          </cell>
        </row>
        <row r="276">
          <cell r="BM276" t="str">
            <v>15516</v>
          </cell>
          <cell r="BN276" t="str">
            <v>BOYACÁ</v>
          </cell>
          <cell r="BO276" t="str">
            <v>PAIPA</v>
          </cell>
          <cell r="BR276">
            <v>65</v>
          </cell>
          <cell r="BS276">
            <v>122</v>
          </cell>
          <cell r="BT276">
            <v>40</v>
          </cell>
          <cell r="BU276">
            <v>82</v>
          </cell>
          <cell r="BV276">
            <v>307193950</v>
          </cell>
          <cell r="BW276" t="str">
            <v/>
          </cell>
          <cell r="BX276" t="str">
            <v/>
          </cell>
          <cell r="BY276" t="str">
            <v/>
          </cell>
          <cell r="BZ276" t="str">
            <v/>
          </cell>
          <cell r="CA276" t="str">
            <v/>
          </cell>
          <cell r="CB276">
            <v>835</v>
          </cell>
          <cell r="CC276">
            <v>1536</v>
          </cell>
          <cell r="CD276">
            <v>513</v>
          </cell>
          <cell r="CE276">
            <v>1023</v>
          </cell>
          <cell r="CF276">
            <v>3368366700</v>
          </cell>
          <cell r="CG276">
            <v>321</v>
          </cell>
          <cell r="CH276">
            <v>588</v>
          </cell>
          <cell r="CI276">
            <v>151</v>
          </cell>
          <cell r="CJ276">
            <v>437</v>
          </cell>
          <cell r="CK276">
            <v>1218702950</v>
          </cell>
          <cell r="CL276">
            <v>1221</v>
          </cell>
          <cell r="CM276">
            <v>2246</v>
          </cell>
          <cell r="CN276">
            <v>704</v>
          </cell>
          <cell r="CO276">
            <v>1542</v>
          </cell>
          <cell r="CP276">
            <v>4894263600</v>
          </cell>
          <cell r="CQ276">
            <v>10000</v>
          </cell>
          <cell r="CR276" t="str">
            <v>Todos</v>
          </cell>
          <cell r="CS276" t="str">
            <v>02</v>
          </cell>
          <cell r="CT276" t="str">
            <v>07</v>
          </cell>
        </row>
        <row r="277">
          <cell r="BM277" t="str">
            <v>15518</v>
          </cell>
          <cell r="BN277" t="str">
            <v>BOYACÁ</v>
          </cell>
          <cell r="BO277" t="str">
            <v>PAJARITO</v>
          </cell>
          <cell r="BR277">
            <v>22</v>
          </cell>
          <cell r="BS277">
            <v>40</v>
          </cell>
          <cell r="BT277">
            <v>10</v>
          </cell>
          <cell r="BU277">
            <v>30</v>
          </cell>
          <cell r="BV277">
            <v>95976900</v>
          </cell>
          <cell r="BW277" t="str">
            <v/>
          </cell>
          <cell r="BX277" t="str">
            <v/>
          </cell>
          <cell r="BY277" t="str">
            <v/>
          </cell>
          <cell r="BZ277" t="str">
            <v/>
          </cell>
          <cell r="CA277" t="str">
            <v/>
          </cell>
          <cell r="CB277">
            <v>68</v>
          </cell>
          <cell r="CC277">
            <v>116</v>
          </cell>
          <cell r="CD277">
            <v>40</v>
          </cell>
          <cell r="CE277">
            <v>76</v>
          </cell>
          <cell r="CF277">
            <v>271416600</v>
          </cell>
          <cell r="CG277">
            <v>125</v>
          </cell>
          <cell r="CH277">
            <v>210</v>
          </cell>
          <cell r="CI277">
            <v>50</v>
          </cell>
          <cell r="CJ277">
            <v>160</v>
          </cell>
          <cell r="CK277">
            <v>452987800</v>
          </cell>
          <cell r="CL277">
            <v>215</v>
          </cell>
          <cell r="CM277">
            <v>366</v>
          </cell>
          <cell r="CN277">
            <v>100</v>
          </cell>
          <cell r="CO277">
            <v>266</v>
          </cell>
          <cell r="CP277">
            <v>820381300</v>
          </cell>
          <cell r="CQ277">
            <v>10000</v>
          </cell>
          <cell r="CR277" t="str">
            <v>Todos</v>
          </cell>
          <cell r="CS277" t="str">
            <v>02</v>
          </cell>
          <cell r="CT277" t="str">
            <v>07</v>
          </cell>
        </row>
        <row r="278">
          <cell r="BM278" t="str">
            <v>15522</v>
          </cell>
          <cell r="BN278" t="str">
            <v>BOYACÁ</v>
          </cell>
          <cell r="BO278" t="str">
            <v>PANQUEBA</v>
          </cell>
          <cell r="BR278">
            <v>1</v>
          </cell>
          <cell r="BS278">
            <v>3</v>
          </cell>
          <cell r="BT278">
            <v>1</v>
          </cell>
          <cell r="BU278">
            <v>2</v>
          </cell>
          <cell r="BV278">
            <v>7304500</v>
          </cell>
          <cell r="BW278" t="str">
            <v/>
          </cell>
          <cell r="BX278" t="str">
            <v/>
          </cell>
          <cell r="BY278" t="str">
            <v/>
          </cell>
          <cell r="BZ278" t="str">
            <v/>
          </cell>
          <cell r="CA278" t="str">
            <v/>
          </cell>
          <cell r="CB278">
            <v>63</v>
          </cell>
          <cell r="CC278">
            <v>124</v>
          </cell>
          <cell r="CD278">
            <v>31</v>
          </cell>
          <cell r="CE278">
            <v>93</v>
          </cell>
          <cell r="CF278">
            <v>250814800</v>
          </cell>
          <cell r="CG278">
            <v>31</v>
          </cell>
          <cell r="CH278">
            <v>54</v>
          </cell>
          <cell r="CI278">
            <v>14</v>
          </cell>
          <cell r="CJ278">
            <v>40</v>
          </cell>
          <cell r="CK278">
            <v>118133250</v>
          </cell>
          <cell r="CL278">
            <v>95</v>
          </cell>
          <cell r="CM278">
            <v>181</v>
          </cell>
          <cell r="CN278">
            <v>46</v>
          </cell>
          <cell r="CO278">
            <v>135</v>
          </cell>
          <cell r="CP278">
            <v>376252550</v>
          </cell>
          <cell r="CQ278">
            <v>10000</v>
          </cell>
          <cell r="CR278" t="str">
            <v>Todos</v>
          </cell>
          <cell r="CS278" t="str">
            <v>02</v>
          </cell>
          <cell r="CT278" t="str">
            <v>07</v>
          </cell>
        </row>
        <row r="279">
          <cell r="BM279" t="str">
            <v>15531</v>
          </cell>
          <cell r="BN279" t="str">
            <v>BOYACÁ</v>
          </cell>
          <cell r="BO279" t="str">
            <v>PAUNA</v>
          </cell>
          <cell r="BR279">
            <v>46</v>
          </cell>
          <cell r="BS279">
            <v>90</v>
          </cell>
          <cell r="BT279">
            <v>26</v>
          </cell>
          <cell r="BU279">
            <v>64</v>
          </cell>
          <cell r="BV279">
            <v>227070050</v>
          </cell>
          <cell r="BW279" t="str">
            <v/>
          </cell>
          <cell r="BX279" t="str">
            <v/>
          </cell>
          <cell r="BY279" t="str">
            <v/>
          </cell>
          <cell r="BZ279" t="str">
            <v/>
          </cell>
          <cell r="CA279" t="str">
            <v/>
          </cell>
          <cell r="CB279">
            <v>299</v>
          </cell>
          <cell r="CC279">
            <v>519</v>
          </cell>
          <cell r="CD279">
            <v>169</v>
          </cell>
          <cell r="CE279">
            <v>350</v>
          </cell>
          <cell r="CF279">
            <v>1280635800</v>
          </cell>
          <cell r="CG279">
            <v>489</v>
          </cell>
          <cell r="CH279">
            <v>939</v>
          </cell>
          <cell r="CI279">
            <v>186</v>
          </cell>
          <cell r="CJ279">
            <v>753</v>
          </cell>
          <cell r="CK279">
            <v>2154800350</v>
          </cell>
          <cell r="CL279">
            <v>834</v>
          </cell>
          <cell r="CM279">
            <v>1548</v>
          </cell>
          <cell r="CN279">
            <v>381</v>
          </cell>
          <cell r="CO279">
            <v>1167</v>
          </cell>
          <cell r="CP279">
            <v>3662506200</v>
          </cell>
          <cell r="CQ279">
            <v>10000</v>
          </cell>
          <cell r="CR279" t="str">
            <v>Todos</v>
          </cell>
          <cell r="CS279" t="str">
            <v>02</v>
          </cell>
          <cell r="CT279" t="str">
            <v>07</v>
          </cell>
        </row>
        <row r="280">
          <cell r="BM280" t="str">
            <v>15533</v>
          </cell>
          <cell r="BN280" t="str">
            <v>BOYACÁ</v>
          </cell>
          <cell r="BO280" t="str">
            <v>PAYA</v>
          </cell>
          <cell r="BR280">
            <v>8</v>
          </cell>
          <cell r="BS280">
            <v>15</v>
          </cell>
          <cell r="BT280">
            <v>4</v>
          </cell>
          <cell r="BU280">
            <v>11</v>
          </cell>
          <cell r="BV280">
            <v>35604350</v>
          </cell>
          <cell r="BW280" t="str">
            <v/>
          </cell>
          <cell r="BX280" t="str">
            <v/>
          </cell>
          <cell r="BY280" t="str">
            <v/>
          </cell>
          <cell r="BZ280" t="str">
            <v/>
          </cell>
          <cell r="CA280" t="str">
            <v/>
          </cell>
          <cell r="CB280">
            <v>135</v>
          </cell>
          <cell r="CC280">
            <v>281</v>
          </cell>
          <cell r="CD280">
            <v>87</v>
          </cell>
          <cell r="CE280">
            <v>194</v>
          </cell>
          <cell r="CF280">
            <v>661600450</v>
          </cell>
          <cell r="CG280">
            <v>119</v>
          </cell>
          <cell r="CH280">
            <v>230</v>
          </cell>
          <cell r="CI280">
            <v>57</v>
          </cell>
          <cell r="CJ280">
            <v>173</v>
          </cell>
          <cell r="CK280">
            <v>550278450</v>
          </cell>
          <cell r="CL280">
            <v>262</v>
          </cell>
          <cell r="CM280">
            <v>526</v>
          </cell>
          <cell r="CN280">
            <v>148</v>
          </cell>
          <cell r="CO280">
            <v>378</v>
          </cell>
          <cell r="CP280">
            <v>1247483250</v>
          </cell>
          <cell r="CQ280">
            <v>10000</v>
          </cell>
          <cell r="CR280" t="str">
            <v>Todos</v>
          </cell>
          <cell r="CS280" t="str">
            <v>02</v>
          </cell>
          <cell r="CT280" t="str">
            <v>07</v>
          </cell>
        </row>
        <row r="281">
          <cell r="BM281" t="str">
            <v>15537</v>
          </cell>
          <cell r="BN281" t="str">
            <v>BOYACÁ</v>
          </cell>
          <cell r="BO281" t="str">
            <v>PAZ DE RÍO</v>
          </cell>
          <cell r="BR281">
            <v>3</v>
          </cell>
          <cell r="BS281">
            <v>5</v>
          </cell>
          <cell r="BT281">
            <v>3</v>
          </cell>
          <cell r="BU281">
            <v>2</v>
          </cell>
          <cell r="BV281">
            <v>11409800</v>
          </cell>
          <cell r="BW281" t="str">
            <v/>
          </cell>
          <cell r="BX281" t="str">
            <v/>
          </cell>
          <cell r="BY281" t="str">
            <v/>
          </cell>
          <cell r="BZ281" t="str">
            <v/>
          </cell>
          <cell r="CA281" t="str">
            <v/>
          </cell>
          <cell r="CB281">
            <v>129</v>
          </cell>
          <cell r="CC281">
            <v>234</v>
          </cell>
          <cell r="CD281">
            <v>65</v>
          </cell>
          <cell r="CE281">
            <v>169</v>
          </cell>
          <cell r="CF281">
            <v>488042600</v>
          </cell>
          <cell r="CG281">
            <v>46</v>
          </cell>
          <cell r="CH281">
            <v>79</v>
          </cell>
          <cell r="CI281">
            <v>17</v>
          </cell>
          <cell r="CJ281">
            <v>62</v>
          </cell>
          <cell r="CK281">
            <v>164475000</v>
          </cell>
          <cell r="CL281">
            <v>178</v>
          </cell>
          <cell r="CM281">
            <v>318</v>
          </cell>
          <cell r="CN281">
            <v>85</v>
          </cell>
          <cell r="CO281">
            <v>233</v>
          </cell>
          <cell r="CP281">
            <v>663927400</v>
          </cell>
          <cell r="CQ281">
            <v>10000</v>
          </cell>
          <cell r="CR281" t="str">
            <v>Todos</v>
          </cell>
          <cell r="CS281" t="str">
            <v>02</v>
          </cell>
          <cell r="CT281" t="str">
            <v>07</v>
          </cell>
        </row>
        <row r="282">
          <cell r="BM282" t="str">
            <v>15542</v>
          </cell>
          <cell r="BN282" t="str">
            <v>BOYACÁ</v>
          </cell>
          <cell r="BO282" t="str">
            <v>PESCA</v>
          </cell>
          <cell r="BR282">
            <v>9</v>
          </cell>
          <cell r="BS282">
            <v>23</v>
          </cell>
          <cell r="BT282">
            <v>6</v>
          </cell>
          <cell r="BU282">
            <v>17</v>
          </cell>
          <cell r="BV282">
            <v>52878000</v>
          </cell>
          <cell r="BW282" t="str">
            <v/>
          </cell>
          <cell r="BX282" t="str">
            <v/>
          </cell>
          <cell r="BY282" t="str">
            <v/>
          </cell>
          <cell r="BZ282" t="str">
            <v/>
          </cell>
          <cell r="CA282" t="str">
            <v/>
          </cell>
          <cell r="CB282">
            <v>397</v>
          </cell>
          <cell r="CC282">
            <v>788</v>
          </cell>
          <cell r="CD282">
            <v>272</v>
          </cell>
          <cell r="CE282">
            <v>516</v>
          </cell>
          <cell r="CF282">
            <v>1877122500</v>
          </cell>
          <cell r="CG282">
            <v>235</v>
          </cell>
          <cell r="CH282">
            <v>456</v>
          </cell>
          <cell r="CI282">
            <v>130</v>
          </cell>
          <cell r="CJ282">
            <v>326</v>
          </cell>
          <cell r="CK282">
            <v>1058002150</v>
          </cell>
          <cell r="CL282">
            <v>641</v>
          </cell>
          <cell r="CM282">
            <v>1267</v>
          </cell>
          <cell r="CN282">
            <v>408</v>
          </cell>
          <cell r="CO282">
            <v>859</v>
          </cell>
          <cell r="CP282">
            <v>2988002650</v>
          </cell>
          <cell r="CQ282">
            <v>10000</v>
          </cell>
          <cell r="CR282" t="str">
            <v>Todos</v>
          </cell>
          <cell r="CS282" t="str">
            <v>02</v>
          </cell>
          <cell r="CT282" t="str">
            <v>07</v>
          </cell>
        </row>
        <row r="283">
          <cell r="BM283" t="str">
            <v>15550</v>
          </cell>
          <cell r="BN283" t="str">
            <v>BOYACÁ</v>
          </cell>
          <cell r="BO283" t="str">
            <v>PISBA</v>
          </cell>
          <cell r="BR283">
            <v>7</v>
          </cell>
          <cell r="BS283">
            <v>12</v>
          </cell>
          <cell r="BT283">
            <v>5</v>
          </cell>
          <cell r="BU283">
            <v>7</v>
          </cell>
          <cell r="BV283">
            <v>32945550</v>
          </cell>
          <cell r="BW283" t="str">
            <v/>
          </cell>
          <cell r="BX283" t="str">
            <v/>
          </cell>
          <cell r="BY283" t="str">
            <v/>
          </cell>
          <cell r="BZ283" t="str">
            <v/>
          </cell>
          <cell r="CA283" t="str">
            <v/>
          </cell>
          <cell r="CB283">
            <v>130</v>
          </cell>
          <cell r="CC283">
            <v>258</v>
          </cell>
          <cell r="CD283">
            <v>75</v>
          </cell>
          <cell r="CE283">
            <v>183</v>
          </cell>
          <cell r="CF283">
            <v>608180650</v>
          </cell>
          <cell r="CG283">
            <v>58</v>
          </cell>
          <cell r="CH283">
            <v>111</v>
          </cell>
          <cell r="CI283">
            <v>25</v>
          </cell>
          <cell r="CJ283">
            <v>86</v>
          </cell>
          <cell r="CK283">
            <v>234675700</v>
          </cell>
          <cell r="CL283">
            <v>195</v>
          </cell>
          <cell r="CM283">
            <v>381</v>
          </cell>
          <cell r="CN283">
            <v>105</v>
          </cell>
          <cell r="CO283">
            <v>276</v>
          </cell>
          <cell r="CP283">
            <v>875801900</v>
          </cell>
          <cell r="CQ283">
            <v>10000</v>
          </cell>
          <cell r="CR283" t="str">
            <v>Todos</v>
          </cell>
          <cell r="CS283" t="str">
            <v>02</v>
          </cell>
          <cell r="CT283" t="str">
            <v>07</v>
          </cell>
        </row>
        <row r="284">
          <cell r="BM284" t="str">
            <v>15572</v>
          </cell>
          <cell r="BN284" t="str">
            <v>BOYACÁ</v>
          </cell>
          <cell r="BO284" t="str">
            <v>PUERTO BOYACÁ</v>
          </cell>
          <cell r="BR284">
            <v>396</v>
          </cell>
          <cell r="BS284">
            <v>724</v>
          </cell>
          <cell r="BT284">
            <v>217</v>
          </cell>
          <cell r="BU284">
            <v>507</v>
          </cell>
          <cell r="BV284">
            <v>1780100200</v>
          </cell>
          <cell r="BW284" t="str">
            <v/>
          </cell>
          <cell r="BX284" t="str">
            <v/>
          </cell>
          <cell r="BY284" t="str">
            <v/>
          </cell>
          <cell r="BZ284" t="str">
            <v/>
          </cell>
          <cell r="CA284" t="str">
            <v/>
          </cell>
          <cell r="CB284">
            <v>2293</v>
          </cell>
          <cell r="CC284">
            <v>3894</v>
          </cell>
          <cell r="CD284">
            <v>1293</v>
          </cell>
          <cell r="CE284">
            <v>2601</v>
          </cell>
          <cell r="CF284">
            <v>8555274450</v>
          </cell>
          <cell r="CG284">
            <v>1132</v>
          </cell>
          <cell r="CH284">
            <v>1979</v>
          </cell>
          <cell r="CI284">
            <v>450</v>
          </cell>
          <cell r="CJ284">
            <v>1529</v>
          </cell>
          <cell r="CK284">
            <v>4032729150</v>
          </cell>
          <cell r="CL284">
            <v>3821</v>
          </cell>
          <cell r="CM284">
            <v>6597</v>
          </cell>
          <cell r="CN284">
            <v>1960</v>
          </cell>
          <cell r="CO284">
            <v>4637</v>
          </cell>
          <cell r="CP284">
            <v>14368103800</v>
          </cell>
          <cell r="CQ284">
            <v>10000</v>
          </cell>
          <cell r="CR284" t="str">
            <v>Todos</v>
          </cell>
          <cell r="CS284" t="str">
            <v>02</v>
          </cell>
          <cell r="CT284" t="str">
            <v>07</v>
          </cell>
        </row>
        <row r="285">
          <cell r="BM285" t="str">
            <v>15580</v>
          </cell>
          <cell r="BN285" t="str">
            <v>BOYACÁ</v>
          </cell>
          <cell r="BO285" t="str">
            <v>QUÍPAMA</v>
          </cell>
          <cell r="BR285">
            <v>12</v>
          </cell>
          <cell r="BS285">
            <v>19</v>
          </cell>
          <cell r="BT285">
            <v>6</v>
          </cell>
          <cell r="BU285">
            <v>13</v>
          </cell>
          <cell r="BV285">
            <v>55252150</v>
          </cell>
          <cell r="BW285" t="str">
            <v/>
          </cell>
          <cell r="BX285" t="str">
            <v/>
          </cell>
          <cell r="BY285" t="str">
            <v/>
          </cell>
          <cell r="BZ285" t="str">
            <v/>
          </cell>
          <cell r="CA285" t="str">
            <v/>
          </cell>
          <cell r="CB285">
            <v>286</v>
          </cell>
          <cell r="CC285">
            <v>536</v>
          </cell>
          <cell r="CD285">
            <v>122</v>
          </cell>
          <cell r="CE285">
            <v>414</v>
          </cell>
          <cell r="CF285">
            <v>1237933800</v>
          </cell>
          <cell r="CG285">
            <v>135</v>
          </cell>
          <cell r="CH285">
            <v>251</v>
          </cell>
          <cell r="CI285">
            <v>50</v>
          </cell>
          <cell r="CJ285">
            <v>201</v>
          </cell>
          <cell r="CK285">
            <v>555868350</v>
          </cell>
          <cell r="CL285">
            <v>433</v>
          </cell>
          <cell r="CM285">
            <v>806</v>
          </cell>
          <cell r="CN285">
            <v>178</v>
          </cell>
          <cell r="CO285">
            <v>628</v>
          </cell>
          <cell r="CP285">
            <v>1849054300</v>
          </cell>
          <cell r="CQ285">
            <v>10000</v>
          </cell>
          <cell r="CR285" t="str">
            <v>Todos</v>
          </cell>
          <cell r="CS285" t="str">
            <v>02</v>
          </cell>
          <cell r="CT285" t="str">
            <v>07</v>
          </cell>
        </row>
        <row r="286">
          <cell r="BM286" t="str">
            <v>15599</v>
          </cell>
          <cell r="BN286" t="str">
            <v>BOYACÁ</v>
          </cell>
          <cell r="BO286" t="str">
            <v>RAMIRIQUÍ</v>
          </cell>
          <cell r="BR286">
            <v>26</v>
          </cell>
          <cell r="BS286">
            <v>44</v>
          </cell>
          <cell r="BT286">
            <v>17</v>
          </cell>
          <cell r="BU286">
            <v>27</v>
          </cell>
          <cell r="BV286">
            <v>112841400</v>
          </cell>
          <cell r="BW286" t="str">
            <v/>
          </cell>
          <cell r="BX286" t="str">
            <v/>
          </cell>
          <cell r="BY286" t="str">
            <v/>
          </cell>
          <cell r="BZ286" t="str">
            <v/>
          </cell>
          <cell r="CA286" t="str">
            <v/>
          </cell>
          <cell r="CB286">
            <v>594</v>
          </cell>
          <cell r="CC286">
            <v>1174</v>
          </cell>
          <cell r="CD286">
            <v>359</v>
          </cell>
          <cell r="CE286">
            <v>815</v>
          </cell>
          <cell r="CF286">
            <v>2519226700</v>
          </cell>
          <cell r="CG286">
            <v>218</v>
          </cell>
          <cell r="CH286">
            <v>434</v>
          </cell>
          <cell r="CI286">
            <v>113</v>
          </cell>
          <cell r="CJ286">
            <v>321</v>
          </cell>
          <cell r="CK286">
            <v>886325450</v>
          </cell>
          <cell r="CL286">
            <v>838</v>
          </cell>
          <cell r="CM286">
            <v>1652</v>
          </cell>
          <cell r="CN286">
            <v>489</v>
          </cell>
          <cell r="CO286">
            <v>1163</v>
          </cell>
          <cell r="CP286">
            <v>3518393550</v>
          </cell>
          <cell r="CQ286">
            <v>10000</v>
          </cell>
          <cell r="CR286" t="str">
            <v>Todos</v>
          </cell>
          <cell r="CS286" t="str">
            <v>02</v>
          </cell>
          <cell r="CT286" t="str">
            <v>07</v>
          </cell>
        </row>
        <row r="287">
          <cell r="BM287" t="str">
            <v>15600</v>
          </cell>
          <cell r="BN287" t="str">
            <v>BOYACÁ</v>
          </cell>
          <cell r="BO287" t="str">
            <v>RÁQUIRA</v>
          </cell>
          <cell r="BR287">
            <v>10</v>
          </cell>
          <cell r="BS287">
            <v>19</v>
          </cell>
          <cell r="BT287">
            <v>5</v>
          </cell>
          <cell r="BU287">
            <v>14</v>
          </cell>
          <cell r="BV287">
            <v>43140550</v>
          </cell>
          <cell r="BW287" t="str">
            <v/>
          </cell>
          <cell r="BX287" t="str">
            <v/>
          </cell>
          <cell r="BY287" t="str">
            <v/>
          </cell>
          <cell r="BZ287" t="str">
            <v/>
          </cell>
          <cell r="CA287" t="str">
            <v/>
          </cell>
          <cell r="CB287">
            <v>407</v>
          </cell>
          <cell r="CC287">
            <v>760</v>
          </cell>
          <cell r="CD287">
            <v>238</v>
          </cell>
          <cell r="CE287">
            <v>522</v>
          </cell>
          <cell r="CF287">
            <v>1851041000</v>
          </cell>
          <cell r="CG287">
            <v>150</v>
          </cell>
          <cell r="CH287">
            <v>264</v>
          </cell>
          <cell r="CI287">
            <v>66</v>
          </cell>
          <cell r="CJ287">
            <v>198</v>
          </cell>
          <cell r="CK287">
            <v>620436000</v>
          </cell>
          <cell r="CL287">
            <v>567</v>
          </cell>
          <cell r="CM287">
            <v>1043</v>
          </cell>
          <cell r="CN287">
            <v>309</v>
          </cell>
          <cell r="CO287">
            <v>734</v>
          </cell>
          <cell r="CP287">
            <v>2514617550</v>
          </cell>
          <cell r="CQ287">
            <v>10000</v>
          </cell>
          <cell r="CR287" t="str">
            <v>Todos</v>
          </cell>
          <cell r="CS287" t="str">
            <v>02</v>
          </cell>
          <cell r="CT287" t="str">
            <v>07</v>
          </cell>
        </row>
        <row r="288">
          <cell r="BM288" t="str">
            <v>15621</v>
          </cell>
          <cell r="BN288" t="str">
            <v>BOYACÁ</v>
          </cell>
          <cell r="BO288" t="str">
            <v>RONDÓN</v>
          </cell>
          <cell r="BR288">
            <v>9</v>
          </cell>
          <cell r="BS288">
            <v>15</v>
          </cell>
          <cell r="BT288">
            <v>6</v>
          </cell>
          <cell r="BU288">
            <v>9</v>
          </cell>
          <cell r="BV288">
            <v>39825650</v>
          </cell>
          <cell r="BW288" t="str">
            <v/>
          </cell>
          <cell r="BX288" t="str">
            <v/>
          </cell>
          <cell r="BY288" t="str">
            <v/>
          </cell>
          <cell r="BZ288" t="str">
            <v/>
          </cell>
          <cell r="CA288" t="str">
            <v/>
          </cell>
          <cell r="CB288">
            <v>227</v>
          </cell>
          <cell r="CC288">
            <v>428</v>
          </cell>
          <cell r="CD288">
            <v>107</v>
          </cell>
          <cell r="CE288">
            <v>321</v>
          </cell>
          <cell r="CF288">
            <v>1010889000</v>
          </cell>
          <cell r="CG288">
            <v>55</v>
          </cell>
          <cell r="CH288">
            <v>94</v>
          </cell>
          <cell r="CI288">
            <v>15</v>
          </cell>
          <cell r="CJ288">
            <v>79</v>
          </cell>
          <cell r="CK288">
            <v>211402400</v>
          </cell>
          <cell r="CL288">
            <v>291</v>
          </cell>
          <cell r="CM288">
            <v>537</v>
          </cell>
          <cell r="CN288">
            <v>128</v>
          </cell>
          <cell r="CO288">
            <v>409</v>
          </cell>
          <cell r="CP288">
            <v>1262117050</v>
          </cell>
          <cell r="CQ288">
            <v>10000</v>
          </cell>
          <cell r="CR288" t="str">
            <v>Todos</v>
          </cell>
          <cell r="CS288" t="str">
            <v>02</v>
          </cell>
          <cell r="CT288" t="str">
            <v>07</v>
          </cell>
        </row>
        <row r="289">
          <cell r="BM289" t="str">
            <v>15632</v>
          </cell>
          <cell r="BN289" t="str">
            <v>BOYACÁ</v>
          </cell>
          <cell r="BO289" t="str">
            <v>SABOYÁ</v>
          </cell>
          <cell r="BR289">
            <v>4</v>
          </cell>
          <cell r="BS289">
            <v>14</v>
          </cell>
          <cell r="BT289">
            <v>5</v>
          </cell>
          <cell r="BU289">
            <v>9</v>
          </cell>
          <cell r="BV289">
            <v>23013850</v>
          </cell>
          <cell r="BW289" t="str">
            <v/>
          </cell>
          <cell r="BX289" t="str">
            <v/>
          </cell>
          <cell r="BY289" t="str">
            <v/>
          </cell>
          <cell r="BZ289" t="str">
            <v/>
          </cell>
          <cell r="CA289" t="str">
            <v/>
          </cell>
          <cell r="CB289">
            <v>830</v>
          </cell>
          <cell r="CC289">
            <v>1588</v>
          </cell>
          <cell r="CD289">
            <v>451</v>
          </cell>
          <cell r="CE289">
            <v>1137</v>
          </cell>
          <cell r="CF289">
            <v>3854506200</v>
          </cell>
          <cell r="CG289">
            <v>344</v>
          </cell>
          <cell r="CH289">
            <v>667</v>
          </cell>
          <cell r="CI289">
            <v>144</v>
          </cell>
          <cell r="CJ289">
            <v>523</v>
          </cell>
          <cell r="CK289">
            <v>1528988150</v>
          </cell>
          <cell r="CL289">
            <v>1178</v>
          </cell>
          <cell r="CM289">
            <v>2269</v>
          </cell>
          <cell r="CN289">
            <v>600</v>
          </cell>
          <cell r="CO289">
            <v>1669</v>
          </cell>
          <cell r="CP289">
            <v>5406508200</v>
          </cell>
          <cell r="CQ289">
            <v>10000</v>
          </cell>
          <cell r="CR289" t="str">
            <v>Todos</v>
          </cell>
          <cell r="CS289" t="str">
            <v>02</v>
          </cell>
          <cell r="CT289" t="str">
            <v>07</v>
          </cell>
        </row>
        <row r="290">
          <cell r="BM290" t="str">
            <v>15638</v>
          </cell>
          <cell r="BN290" t="str">
            <v>BOYACÁ</v>
          </cell>
          <cell r="BO290" t="str">
            <v>SÁCHICA</v>
          </cell>
          <cell r="BR290">
            <v>4</v>
          </cell>
          <cell r="BS290">
            <v>8</v>
          </cell>
          <cell r="BT290">
            <v>4</v>
          </cell>
          <cell r="BU290">
            <v>4</v>
          </cell>
          <cell r="BV290">
            <v>15254000</v>
          </cell>
          <cell r="BW290" t="str">
            <v/>
          </cell>
          <cell r="BX290" t="str">
            <v/>
          </cell>
          <cell r="BY290" t="str">
            <v/>
          </cell>
          <cell r="BZ290" t="str">
            <v/>
          </cell>
          <cell r="CA290" t="str">
            <v/>
          </cell>
          <cell r="CB290">
            <v>146</v>
          </cell>
          <cell r="CC290">
            <v>267</v>
          </cell>
          <cell r="CD290">
            <v>87</v>
          </cell>
          <cell r="CE290">
            <v>180</v>
          </cell>
          <cell r="CF290">
            <v>582416550</v>
          </cell>
          <cell r="CG290">
            <v>166</v>
          </cell>
          <cell r="CH290">
            <v>287</v>
          </cell>
          <cell r="CI290">
            <v>87</v>
          </cell>
          <cell r="CJ290">
            <v>200</v>
          </cell>
          <cell r="CK290">
            <v>627034300</v>
          </cell>
          <cell r="CL290">
            <v>316</v>
          </cell>
          <cell r="CM290">
            <v>562</v>
          </cell>
          <cell r="CN290">
            <v>178</v>
          </cell>
          <cell r="CO290">
            <v>384</v>
          </cell>
          <cell r="CP290">
            <v>1224704850</v>
          </cell>
          <cell r="CQ290">
            <v>10000</v>
          </cell>
          <cell r="CR290" t="str">
            <v>Todos</v>
          </cell>
          <cell r="CS290" t="str">
            <v>02</v>
          </cell>
          <cell r="CT290" t="str">
            <v>07</v>
          </cell>
        </row>
        <row r="291">
          <cell r="BM291" t="str">
            <v>15646</v>
          </cell>
          <cell r="BN291" t="str">
            <v>BOYACÁ</v>
          </cell>
          <cell r="BO291" t="str">
            <v>SAMACÁ</v>
          </cell>
          <cell r="BR291">
            <v>97</v>
          </cell>
          <cell r="BS291">
            <v>170</v>
          </cell>
          <cell r="BT291">
            <v>63</v>
          </cell>
          <cell r="BU291">
            <v>107</v>
          </cell>
          <cell r="BV291">
            <v>461285700</v>
          </cell>
          <cell r="BW291" t="str">
            <v/>
          </cell>
          <cell r="BX291" t="str">
            <v/>
          </cell>
          <cell r="BY291" t="str">
            <v/>
          </cell>
          <cell r="BZ291" t="str">
            <v/>
          </cell>
          <cell r="CA291" t="str">
            <v/>
          </cell>
          <cell r="CB291">
            <v>821</v>
          </cell>
          <cell r="CC291">
            <v>1536</v>
          </cell>
          <cell r="CD291">
            <v>536</v>
          </cell>
          <cell r="CE291">
            <v>1000</v>
          </cell>
          <cell r="CF291">
            <v>3347251900</v>
          </cell>
          <cell r="CG291">
            <v>486</v>
          </cell>
          <cell r="CH291">
            <v>920</v>
          </cell>
          <cell r="CI291">
            <v>270</v>
          </cell>
          <cell r="CJ291">
            <v>650</v>
          </cell>
          <cell r="CK291">
            <v>1971344900</v>
          </cell>
          <cell r="CL291">
            <v>1404</v>
          </cell>
          <cell r="CM291">
            <v>2626</v>
          </cell>
          <cell r="CN291">
            <v>869</v>
          </cell>
          <cell r="CO291">
            <v>1757</v>
          </cell>
          <cell r="CP291">
            <v>5779882500</v>
          </cell>
          <cell r="CQ291">
            <v>10000</v>
          </cell>
          <cell r="CR291" t="str">
            <v>Todos</v>
          </cell>
          <cell r="CS291" t="str">
            <v>02</v>
          </cell>
          <cell r="CT291" t="str">
            <v>07</v>
          </cell>
        </row>
        <row r="292">
          <cell r="BM292" t="str">
            <v>15660</v>
          </cell>
          <cell r="BN292" t="str">
            <v>BOYACÁ</v>
          </cell>
          <cell r="BO292" t="str">
            <v>SAN EDUARDO</v>
          </cell>
          <cell r="BR292">
            <v>8</v>
          </cell>
          <cell r="BS292">
            <v>16</v>
          </cell>
          <cell r="BT292">
            <v>4</v>
          </cell>
          <cell r="BU292">
            <v>12</v>
          </cell>
          <cell r="BV292">
            <v>28497350</v>
          </cell>
          <cell r="BW292" t="str">
            <v/>
          </cell>
          <cell r="BX292" t="str">
            <v/>
          </cell>
          <cell r="BY292" t="str">
            <v/>
          </cell>
          <cell r="BZ292" t="str">
            <v/>
          </cell>
          <cell r="CA292" t="str">
            <v/>
          </cell>
          <cell r="CB292">
            <v>72</v>
          </cell>
          <cell r="CC292">
            <v>127</v>
          </cell>
          <cell r="CD292">
            <v>32</v>
          </cell>
          <cell r="CE292">
            <v>95</v>
          </cell>
          <cell r="CF292">
            <v>249426850</v>
          </cell>
          <cell r="CG292">
            <v>38</v>
          </cell>
          <cell r="CH292">
            <v>66</v>
          </cell>
          <cell r="CI292">
            <v>13</v>
          </cell>
          <cell r="CJ292">
            <v>53</v>
          </cell>
          <cell r="CK292">
            <v>138729450</v>
          </cell>
          <cell r="CL292">
            <v>118</v>
          </cell>
          <cell r="CM292">
            <v>209</v>
          </cell>
          <cell r="CN292">
            <v>49</v>
          </cell>
          <cell r="CO292">
            <v>160</v>
          </cell>
          <cell r="CP292">
            <v>416653650</v>
          </cell>
          <cell r="CQ292">
            <v>10000</v>
          </cell>
          <cell r="CR292" t="str">
            <v>Todos</v>
          </cell>
          <cell r="CS292" t="str">
            <v>02</v>
          </cell>
          <cell r="CT292" t="str">
            <v>07</v>
          </cell>
        </row>
        <row r="293">
          <cell r="BM293" t="str">
            <v>15664</v>
          </cell>
          <cell r="BN293" t="str">
            <v>BOYACÁ</v>
          </cell>
          <cell r="BO293" t="str">
            <v>SAN JOSÉ DE PARE</v>
          </cell>
          <cell r="BR293">
            <v>32</v>
          </cell>
          <cell r="BS293">
            <v>58</v>
          </cell>
          <cell r="BT293">
            <v>24</v>
          </cell>
          <cell r="BU293">
            <v>34</v>
          </cell>
          <cell r="BV293">
            <v>159962200</v>
          </cell>
          <cell r="BW293" t="str">
            <v/>
          </cell>
          <cell r="BX293" t="str">
            <v/>
          </cell>
          <cell r="BY293" t="str">
            <v/>
          </cell>
          <cell r="BZ293" t="str">
            <v/>
          </cell>
          <cell r="CA293" t="str">
            <v/>
          </cell>
          <cell r="CB293">
            <v>246</v>
          </cell>
          <cell r="CC293">
            <v>420</v>
          </cell>
          <cell r="CD293">
            <v>141</v>
          </cell>
          <cell r="CE293">
            <v>279</v>
          </cell>
          <cell r="CF293">
            <v>1057516650</v>
          </cell>
          <cell r="CG293">
            <v>190</v>
          </cell>
          <cell r="CH293">
            <v>328</v>
          </cell>
          <cell r="CI293">
            <v>68</v>
          </cell>
          <cell r="CJ293">
            <v>260</v>
          </cell>
          <cell r="CK293">
            <v>772350800</v>
          </cell>
          <cell r="CL293">
            <v>468</v>
          </cell>
          <cell r="CM293">
            <v>806</v>
          </cell>
          <cell r="CN293">
            <v>233</v>
          </cell>
          <cell r="CO293">
            <v>573</v>
          </cell>
          <cell r="CP293">
            <v>1989829650</v>
          </cell>
          <cell r="CQ293">
            <v>10000</v>
          </cell>
          <cell r="CR293" t="str">
            <v>Todos</v>
          </cell>
          <cell r="CS293" t="str">
            <v>02</v>
          </cell>
          <cell r="CT293" t="str">
            <v>07</v>
          </cell>
        </row>
        <row r="294">
          <cell r="BM294" t="str">
            <v>15667</v>
          </cell>
          <cell r="BN294" t="str">
            <v>BOYACÁ</v>
          </cell>
          <cell r="BO294" t="str">
            <v>SAN LUIS DE GACENO</v>
          </cell>
          <cell r="BR294">
            <v>48</v>
          </cell>
          <cell r="BS294">
            <v>91</v>
          </cell>
          <cell r="BT294">
            <v>23</v>
          </cell>
          <cell r="BU294">
            <v>68</v>
          </cell>
          <cell r="BV294">
            <v>223110850</v>
          </cell>
          <cell r="BW294" t="str">
            <v/>
          </cell>
          <cell r="BX294" t="str">
            <v/>
          </cell>
          <cell r="BY294" t="str">
            <v/>
          </cell>
          <cell r="BZ294" t="str">
            <v/>
          </cell>
          <cell r="CA294" t="str">
            <v/>
          </cell>
          <cell r="CB294">
            <v>274</v>
          </cell>
          <cell r="CC294">
            <v>517</v>
          </cell>
          <cell r="CD294">
            <v>155</v>
          </cell>
          <cell r="CE294">
            <v>362</v>
          </cell>
          <cell r="CF294">
            <v>1243336500</v>
          </cell>
          <cell r="CG294">
            <v>167</v>
          </cell>
          <cell r="CH294">
            <v>292</v>
          </cell>
          <cell r="CI294">
            <v>79</v>
          </cell>
          <cell r="CJ294">
            <v>213</v>
          </cell>
          <cell r="CK294">
            <v>708133350</v>
          </cell>
          <cell r="CL294">
            <v>489</v>
          </cell>
          <cell r="CM294">
            <v>900</v>
          </cell>
          <cell r="CN294">
            <v>257</v>
          </cell>
          <cell r="CO294">
            <v>643</v>
          </cell>
          <cell r="CP294">
            <v>2174580700</v>
          </cell>
          <cell r="CQ294">
            <v>10000</v>
          </cell>
          <cell r="CR294" t="str">
            <v>Todos</v>
          </cell>
          <cell r="CS294" t="str">
            <v>02</v>
          </cell>
          <cell r="CT294" t="str">
            <v>07</v>
          </cell>
        </row>
        <row r="295">
          <cell r="BM295" t="str">
            <v>15673</v>
          </cell>
          <cell r="BN295" t="str">
            <v>BOYACÁ</v>
          </cell>
          <cell r="BO295" t="str">
            <v>SAN MATEO</v>
          </cell>
          <cell r="BR295">
            <v>7</v>
          </cell>
          <cell r="BS295">
            <v>14</v>
          </cell>
          <cell r="BT295">
            <v>5</v>
          </cell>
          <cell r="BU295">
            <v>9</v>
          </cell>
          <cell r="BV295">
            <v>33645000</v>
          </cell>
          <cell r="BW295" t="str">
            <v/>
          </cell>
          <cell r="BX295" t="str">
            <v/>
          </cell>
          <cell r="BY295" t="str">
            <v/>
          </cell>
          <cell r="BZ295" t="str">
            <v/>
          </cell>
          <cell r="CA295" t="str">
            <v/>
          </cell>
          <cell r="CB295">
            <v>173</v>
          </cell>
          <cell r="CC295">
            <v>307</v>
          </cell>
          <cell r="CD295">
            <v>84</v>
          </cell>
          <cell r="CE295">
            <v>223</v>
          </cell>
          <cell r="CF295">
            <v>657338400</v>
          </cell>
          <cell r="CG295">
            <v>173</v>
          </cell>
          <cell r="CH295">
            <v>321</v>
          </cell>
          <cell r="CI295">
            <v>82</v>
          </cell>
          <cell r="CJ295">
            <v>239</v>
          </cell>
          <cell r="CK295">
            <v>682946650</v>
          </cell>
          <cell r="CL295">
            <v>353</v>
          </cell>
          <cell r="CM295">
            <v>642</v>
          </cell>
          <cell r="CN295">
            <v>171</v>
          </cell>
          <cell r="CO295">
            <v>471</v>
          </cell>
          <cell r="CP295">
            <v>1373930050</v>
          </cell>
          <cell r="CQ295">
            <v>10000</v>
          </cell>
          <cell r="CR295" t="str">
            <v>Todos</v>
          </cell>
          <cell r="CS295" t="str">
            <v>02</v>
          </cell>
          <cell r="CT295" t="str">
            <v>07</v>
          </cell>
        </row>
        <row r="296">
          <cell r="BM296" t="str">
            <v>15676</v>
          </cell>
          <cell r="BN296" t="str">
            <v>BOYACÁ</v>
          </cell>
          <cell r="BO296" t="str">
            <v>SAN MIGUEL DE SEMA</v>
          </cell>
          <cell r="BR296">
            <v>2</v>
          </cell>
          <cell r="BS296">
            <v>3</v>
          </cell>
          <cell r="BT296">
            <v>1</v>
          </cell>
          <cell r="BU296">
            <v>2</v>
          </cell>
          <cell r="BV296">
            <v>5028150</v>
          </cell>
          <cell r="BW296" t="str">
            <v/>
          </cell>
          <cell r="BX296" t="str">
            <v/>
          </cell>
          <cell r="BY296" t="str">
            <v/>
          </cell>
          <cell r="BZ296" t="str">
            <v/>
          </cell>
          <cell r="CA296" t="str">
            <v/>
          </cell>
          <cell r="CB296">
            <v>116</v>
          </cell>
          <cell r="CC296">
            <v>235</v>
          </cell>
          <cell r="CD296">
            <v>68</v>
          </cell>
          <cell r="CE296">
            <v>167</v>
          </cell>
          <cell r="CF296">
            <v>530711450</v>
          </cell>
          <cell r="CG296">
            <v>58</v>
          </cell>
          <cell r="CH296">
            <v>113</v>
          </cell>
          <cell r="CI296">
            <v>29</v>
          </cell>
          <cell r="CJ296">
            <v>84</v>
          </cell>
          <cell r="CK296">
            <v>271401400</v>
          </cell>
          <cell r="CL296">
            <v>176</v>
          </cell>
          <cell r="CM296">
            <v>351</v>
          </cell>
          <cell r="CN296">
            <v>98</v>
          </cell>
          <cell r="CO296">
            <v>253</v>
          </cell>
          <cell r="CP296">
            <v>807141000</v>
          </cell>
          <cell r="CQ296">
            <v>10000</v>
          </cell>
          <cell r="CR296" t="str">
            <v>Todos</v>
          </cell>
          <cell r="CS296" t="str">
            <v>02</v>
          </cell>
          <cell r="CT296" t="str">
            <v>07</v>
          </cell>
        </row>
        <row r="297">
          <cell r="BM297" t="str">
            <v>15681</v>
          </cell>
          <cell r="BN297" t="str">
            <v>BOYACÁ</v>
          </cell>
          <cell r="BO297" t="str">
            <v>SAN PABLO DE BORBUR</v>
          </cell>
          <cell r="BR297">
            <v>19</v>
          </cell>
          <cell r="BS297">
            <v>38</v>
          </cell>
          <cell r="BT297">
            <v>11</v>
          </cell>
          <cell r="BU297">
            <v>27</v>
          </cell>
          <cell r="BV297">
            <v>95788550</v>
          </cell>
          <cell r="BW297" t="str">
            <v/>
          </cell>
          <cell r="BX297" t="str">
            <v/>
          </cell>
          <cell r="BY297" t="str">
            <v/>
          </cell>
          <cell r="BZ297" t="str">
            <v/>
          </cell>
          <cell r="CA297" t="str">
            <v/>
          </cell>
          <cell r="CB297">
            <v>773</v>
          </cell>
          <cell r="CC297">
            <v>1504</v>
          </cell>
          <cell r="CD297">
            <v>378</v>
          </cell>
          <cell r="CE297">
            <v>1126</v>
          </cell>
          <cell r="CF297">
            <v>3539536350</v>
          </cell>
          <cell r="CG297">
            <v>20</v>
          </cell>
          <cell r="CH297">
            <v>51</v>
          </cell>
          <cell r="CI297">
            <v>9</v>
          </cell>
          <cell r="CJ297">
            <v>42</v>
          </cell>
          <cell r="CK297">
            <v>82449700</v>
          </cell>
          <cell r="CL297">
            <v>812</v>
          </cell>
          <cell r="CM297">
            <v>1593</v>
          </cell>
          <cell r="CN297">
            <v>398</v>
          </cell>
          <cell r="CO297">
            <v>1195</v>
          </cell>
          <cell r="CP297">
            <v>3717774600</v>
          </cell>
          <cell r="CQ297">
            <v>10000</v>
          </cell>
          <cell r="CR297" t="str">
            <v>Todos</v>
          </cell>
          <cell r="CS297" t="str">
            <v>02</v>
          </cell>
          <cell r="CT297" t="str">
            <v>07</v>
          </cell>
        </row>
        <row r="298">
          <cell r="BM298" t="str">
            <v>15690</v>
          </cell>
          <cell r="BN298" t="str">
            <v>BOYACÁ</v>
          </cell>
          <cell r="BO298" t="str">
            <v>SANTA MARÍA</v>
          </cell>
          <cell r="BR298">
            <v>26</v>
          </cell>
          <cell r="BS298">
            <v>51</v>
          </cell>
          <cell r="BT298">
            <v>16</v>
          </cell>
          <cell r="BU298">
            <v>35</v>
          </cell>
          <cell r="BV298">
            <v>127951950</v>
          </cell>
          <cell r="BW298" t="str">
            <v/>
          </cell>
          <cell r="BX298" t="str">
            <v/>
          </cell>
          <cell r="BY298" t="str">
            <v/>
          </cell>
          <cell r="BZ298" t="str">
            <v/>
          </cell>
          <cell r="CA298" t="str">
            <v/>
          </cell>
          <cell r="CB298">
            <v>150</v>
          </cell>
          <cell r="CC298">
            <v>281</v>
          </cell>
          <cell r="CD298">
            <v>77</v>
          </cell>
          <cell r="CE298">
            <v>204</v>
          </cell>
          <cell r="CF298">
            <v>574128300</v>
          </cell>
          <cell r="CG298">
            <v>101</v>
          </cell>
          <cell r="CH298">
            <v>188</v>
          </cell>
          <cell r="CI298">
            <v>37</v>
          </cell>
          <cell r="CJ298">
            <v>151</v>
          </cell>
          <cell r="CK298">
            <v>372095150</v>
          </cell>
          <cell r="CL298">
            <v>277</v>
          </cell>
          <cell r="CM298">
            <v>520</v>
          </cell>
          <cell r="CN298">
            <v>130</v>
          </cell>
          <cell r="CO298">
            <v>390</v>
          </cell>
          <cell r="CP298">
            <v>1074175400</v>
          </cell>
          <cell r="CQ298">
            <v>10000</v>
          </cell>
          <cell r="CR298" t="str">
            <v>Todos</v>
          </cell>
          <cell r="CS298" t="str">
            <v>02</v>
          </cell>
          <cell r="CT298" t="str">
            <v>07</v>
          </cell>
        </row>
        <row r="299">
          <cell r="BM299" t="str">
            <v>15693</v>
          </cell>
          <cell r="BN299" t="str">
            <v>BOYACÁ</v>
          </cell>
          <cell r="BO299" t="str">
            <v>SANTA ROSA DE VITERBO</v>
          </cell>
          <cell r="BR299">
            <v>13</v>
          </cell>
          <cell r="BS299">
            <v>26</v>
          </cell>
          <cell r="BT299">
            <v>7</v>
          </cell>
          <cell r="BU299">
            <v>19</v>
          </cell>
          <cell r="BV299">
            <v>65356050</v>
          </cell>
          <cell r="BW299" t="str">
            <v/>
          </cell>
          <cell r="BX299" t="str">
            <v/>
          </cell>
          <cell r="BY299" t="str">
            <v/>
          </cell>
          <cell r="BZ299" t="str">
            <v/>
          </cell>
          <cell r="CA299" t="str">
            <v/>
          </cell>
          <cell r="CB299">
            <v>151</v>
          </cell>
          <cell r="CC299">
            <v>273</v>
          </cell>
          <cell r="CD299">
            <v>73</v>
          </cell>
          <cell r="CE299">
            <v>200</v>
          </cell>
          <cell r="CF299">
            <v>573137000</v>
          </cell>
          <cell r="CG299">
            <v>104</v>
          </cell>
          <cell r="CH299">
            <v>179</v>
          </cell>
          <cell r="CI299">
            <v>50</v>
          </cell>
          <cell r="CJ299">
            <v>129</v>
          </cell>
          <cell r="CK299">
            <v>377371350</v>
          </cell>
          <cell r="CL299">
            <v>268</v>
          </cell>
          <cell r="CM299">
            <v>478</v>
          </cell>
          <cell r="CN299">
            <v>130</v>
          </cell>
          <cell r="CO299">
            <v>348</v>
          </cell>
          <cell r="CP299">
            <v>1015864400</v>
          </cell>
          <cell r="CQ299">
            <v>10000</v>
          </cell>
          <cell r="CR299" t="str">
            <v>Todos</v>
          </cell>
          <cell r="CS299" t="str">
            <v>02</v>
          </cell>
          <cell r="CT299" t="str">
            <v>07</v>
          </cell>
        </row>
        <row r="300">
          <cell r="BM300" t="str">
            <v>15696</v>
          </cell>
          <cell r="BN300" t="str">
            <v>BOYACÁ</v>
          </cell>
          <cell r="BO300" t="str">
            <v>SANTA SOFÍA</v>
          </cell>
          <cell r="BR300">
            <v>7</v>
          </cell>
          <cell r="BS300">
            <v>15</v>
          </cell>
          <cell r="BT300">
            <v>4</v>
          </cell>
          <cell r="BU300">
            <v>11</v>
          </cell>
          <cell r="BV300">
            <v>37087900</v>
          </cell>
          <cell r="BW300" t="str">
            <v/>
          </cell>
          <cell r="BX300" t="str">
            <v/>
          </cell>
          <cell r="BY300" t="str">
            <v/>
          </cell>
          <cell r="BZ300" t="str">
            <v/>
          </cell>
          <cell r="CA300" t="str">
            <v/>
          </cell>
          <cell r="CB300">
            <v>131</v>
          </cell>
          <cell r="CC300">
            <v>265</v>
          </cell>
          <cell r="CD300">
            <v>67</v>
          </cell>
          <cell r="CE300">
            <v>198</v>
          </cell>
          <cell r="CF300">
            <v>543875300</v>
          </cell>
          <cell r="CG300">
            <v>58</v>
          </cell>
          <cell r="CH300">
            <v>84</v>
          </cell>
          <cell r="CI300">
            <v>27</v>
          </cell>
          <cell r="CJ300">
            <v>57</v>
          </cell>
          <cell r="CK300">
            <v>199060350</v>
          </cell>
          <cell r="CL300">
            <v>196</v>
          </cell>
          <cell r="CM300">
            <v>364</v>
          </cell>
          <cell r="CN300">
            <v>98</v>
          </cell>
          <cell r="CO300">
            <v>266</v>
          </cell>
          <cell r="CP300">
            <v>780023550</v>
          </cell>
          <cell r="CQ300">
            <v>10000</v>
          </cell>
          <cell r="CR300" t="str">
            <v>Todos</v>
          </cell>
          <cell r="CS300" t="str">
            <v>02</v>
          </cell>
          <cell r="CT300" t="str">
            <v>07</v>
          </cell>
        </row>
        <row r="301">
          <cell r="BM301" t="str">
            <v>15686</v>
          </cell>
          <cell r="BN301" t="str">
            <v>BOYACÁ</v>
          </cell>
          <cell r="BO301" t="str">
            <v>SANTANA</v>
          </cell>
          <cell r="BR301">
            <v>19</v>
          </cell>
          <cell r="BS301">
            <v>37</v>
          </cell>
          <cell r="BT301">
            <v>12</v>
          </cell>
          <cell r="BU301">
            <v>25</v>
          </cell>
          <cell r="BV301">
            <v>88582750</v>
          </cell>
          <cell r="BW301" t="str">
            <v/>
          </cell>
          <cell r="BX301" t="str">
            <v/>
          </cell>
          <cell r="BY301" t="str">
            <v/>
          </cell>
          <cell r="BZ301" t="str">
            <v/>
          </cell>
          <cell r="CA301" t="str">
            <v/>
          </cell>
          <cell r="CB301">
            <v>136</v>
          </cell>
          <cell r="CC301">
            <v>249</v>
          </cell>
          <cell r="CD301">
            <v>101</v>
          </cell>
          <cell r="CE301">
            <v>148</v>
          </cell>
          <cell r="CF301">
            <v>636620650</v>
          </cell>
          <cell r="CG301">
            <v>561</v>
          </cell>
          <cell r="CH301">
            <v>999</v>
          </cell>
          <cell r="CI301">
            <v>188</v>
          </cell>
          <cell r="CJ301">
            <v>811</v>
          </cell>
          <cell r="CK301">
            <v>2255436550</v>
          </cell>
          <cell r="CL301">
            <v>716</v>
          </cell>
          <cell r="CM301">
            <v>1285</v>
          </cell>
          <cell r="CN301">
            <v>301</v>
          </cell>
          <cell r="CO301">
            <v>984</v>
          </cell>
          <cell r="CP301">
            <v>2980639950</v>
          </cell>
          <cell r="CQ301">
            <v>10000</v>
          </cell>
          <cell r="CR301" t="str">
            <v>Todos</v>
          </cell>
          <cell r="CS301" t="str">
            <v>02</v>
          </cell>
          <cell r="CT301" t="str">
            <v>07</v>
          </cell>
        </row>
        <row r="302">
          <cell r="BM302" t="str">
            <v>15720</v>
          </cell>
          <cell r="BN302" t="str">
            <v>BOYACÁ</v>
          </cell>
          <cell r="BO302" t="str">
            <v>SATIVANORTE</v>
          </cell>
          <cell r="BR302">
            <v>6</v>
          </cell>
          <cell r="BS302">
            <v>9</v>
          </cell>
          <cell r="BT302">
            <v>3</v>
          </cell>
          <cell r="BU302">
            <v>6</v>
          </cell>
          <cell r="BV302">
            <v>25884650</v>
          </cell>
          <cell r="BW302" t="str">
            <v/>
          </cell>
          <cell r="BX302" t="str">
            <v/>
          </cell>
          <cell r="BY302" t="str">
            <v/>
          </cell>
          <cell r="BZ302" t="str">
            <v/>
          </cell>
          <cell r="CA302" t="str">
            <v/>
          </cell>
          <cell r="CB302">
            <v>120</v>
          </cell>
          <cell r="CC302">
            <v>232</v>
          </cell>
          <cell r="CD302">
            <v>51</v>
          </cell>
          <cell r="CE302">
            <v>181</v>
          </cell>
          <cell r="CF302">
            <v>541652600</v>
          </cell>
          <cell r="CG302">
            <v>46</v>
          </cell>
          <cell r="CH302">
            <v>82</v>
          </cell>
          <cell r="CI302">
            <v>20</v>
          </cell>
          <cell r="CJ302">
            <v>62</v>
          </cell>
          <cell r="CK302">
            <v>191995900</v>
          </cell>
          <cell r="CL302">
            <v>172</v>
          </cell>
          <cell r="CM302">
            <v>323</v>
          </cell>
          <cell r="CN302">
            <v>74</v>
          </cell>
          <cell r="CO302">
            <v>249</v>
          </cell>
          <cell r="CP302">
            <v>759533150</v>
          </cell>
          <cell r="CQ302">
            <v>10000</v>
          </cell>
          <cell r="CR302" t="str">
            <v>Todos</v>
          </cell>
          <cell r="CS302" t="str">
            <v>02</v>
          </cell>
          <cell r="CT302" t="str">
            <v>07</v>
          </cell>
        </row>
        <row r="303">
          <cell r="BM303" t="str">
            <v>15723</v>
          </cell>
          <cell r="BN303" t="str">
            <v>BOYACÁ</v>
          </cell>
          <cell r="BO303" t="str">
            <v>SATIVASUR</v>
          </cell>
          <cell r="BR303" t="str">
            <v/>
          </cell>
          <cell r="BS303" t="str">
            <v/>
          </cell>
          <cell r="BT303" t="str">
            <v/>
          </cell>
          <cell r="BU303" t="str">
            <v/>
          </cell>
          <cell r="BV303" t="str">
            <v/>
          </cell>
          <cell r="BW303" t="str">
            <v/>
          </cell>
          <cell r="BX303" t="str">
            <v/>
          </cell>
          <cell r="BY303" t="str">
            <v/>
          </cell>
          <cell r="BZ303" t="str">
            <v/>
          </cell>
          <cell r="CA303" t="str">
            <v/>
          </cell>
          <cell r="CB303">
            <v>82</v>
          </cell>
          <cell r="CC303">
            <v>153</v>
          </cell>
          <cell r="CD303">
            <v>38</v>
          </cell>
          <cell r="CE303">
            <v>115</v>
          </cell>
          <cell r="CF303">
            <v>316451700</v>
          </cell>
          <cell r="CG303">
            <v>18</v>
          </cell>
          <cell r="CH303">
            <v>35</v>
          </cell>
          <cell r="CI303">
            <v>7</v>
          </cell>
          <cell r="CJ303">
            <v>28</v>
          </cell>
          <cell r="CK303">
            <v>66728400</v>
          </cell>
          <cell r="CL303">
            <v>100</v>
          </cell>
          <cell r="CM303">
            <v>188</v>
          </cell>
          <cell r="CN303">
            <v>45</v>
          </cell>
          <cell r="CO303">
            <v>143</v>
          </cell>
          <cell r="CP303">
            <v>383180100</v>
          </cell>
          <cell r="CQ303">
            <v>10000</v>
          </cell>
          <cell r="CR303" t="str">
            <v>Todos</v>
          </cell>
          <cell r="CS303" t="str">
            <v>02</v>
          </cell>
          <cell r="CT303" t="str">
            <v>07</v>
          </cell>
        </row>
        <row r="304">
          <cell r="BM304" t="str">
            <v>15740</v>
          </cell>
          <cell r="BN304" t="str">
            <v>BOYACÁ</v>
          </cell>
          <cell r="BO304" t="str">
            <v>SIACHOQUE</v>
          </cell>
          <cell r="BR304">
            <v>4</v>
          </cell>
          <cell r="BS304">
            <v>11</v>
          </cell>
          <cell r="BT304">
            <v>3</v>
          </cell>
          <cell r="BU304">
            <v>8</v>
          </cell>
          <cell r="BV304">
            <v>24856050</v>
          </cell>
          <cell r="BW304" t="str">
            <v/>
          </cell>
          <cell r="BX304" t="str">
            <v/>
          </cell>
          <cell r="BY304" t="str">
            <v/>
          </cell>
          <cell r="BZ304" t="str">
            <v/>
          </cell>
          <cell r="CA304" t="str">
            <v/>
          </cell>
          <cell r="CB304">
            <v>648</v>
          </cell>
          <cell r="CC304">
            <v>1344</v>
          </cell>
          <cell r="CD304">
            <v>401</v>
          </cell>
          <cell r="CE304">
            <v>943</v>
          </cell>
          <cell r="CF304">
            <v>3169591050</v>
          </cell>
          <cell r="CG304">
            <v>16</v>
          </cell>
          <cell r="CH304">
            <v>54</v>
          </cell>
          <cell r="CI304">
            <v>5</v>
          </cell>
          <cell r="CJ304">
            <v>49</v>
          </cell>
          <cell r="CK304">
            <v>80312700</v>
          </cell>
          <cell r="CL304">
            <v>668</v>
          </cell>
          <cell r="CM304">
            <v>1409</v>
          </cell>
          <cell r="CN304">
            <v>409</v>
          </cell>
          <cell r="CO304">
            <v>1000</v>
          </cell>
          <cell r="CP304">
            <v>3274759800</v>
          </cell>
          <cell r="CQ304">
            <v>10000</v>
          </cell>
          <cell r="CR304" t="str">
            <v>Todos</v>
          </cell>
          <cell r="CS304" t="str">
            <v>02</v>
          </cell>
          <cell r="CT304" t="str">
            <v>07</v>
          </cell>
        </row>
        <row r="305">
          <cell r="BM305" t="str">
            <v>15753</v>
          </cell>
          <cell r="BN305" t="str">
            <v>BOYACÁ</v>
          </cell>
          <cell r="BO305" t="str">
            <v>SOATÁ</v>
          </cell>
          <cell r="BR305">
            <v>14</v>
          </cell>
          <cell r="BS305">
            <v>24</v>
          </cell>
          <cell r="BT305">
            <v>6</v>
          </cell>
          <cell r="BU305">
            <v>18</v>
          </cell>
          <cell r="BV305">
            <v>69220850</v>
          </cell>
          <cell r="BW305" t="str">
            <v/>
          </cell>
          <cell r="BX305" t="str">
            <v/>
          </cell>
          <cell r="BY305" t="str">
            <v/>
          </cell>
          <cell r="BZ305" t="str">
            <v/>
          </cell>
          <cell r="CA305" t="str">
            <v/>
          </cell>
          <cell r="CB305">
            <v>276</v>
          </cell>
          <cell r="CC305">
            <v>466</v>
          </cell>
          <cell r="CD305">
            <v>129</v>
          </cell>
          <cell r="CE305">
            <v>337</v>
          </cell>
          <cell r="CF305">
            <v>1017828650</v>
          </cell>
          <cell r="CG305">
            <v>334</v>
          </cell>
          <cell r="CH305">
            <v>564</v>
          </cell>
          <cell r="CI305">
            <v>112</v>
          </cell>
          <cell r="CJ305">
            <v>452</v>
          </cell>
          <cell r="CK305">
            <v>1159497300</v>
          </cell>
          <cell r="CL305">
            <v>624</v>
          </cell>
          <cell r="CM305">
            <v>1054</v>
          </cell>
          <cell r="CN305">
            <v>247</v>
          </cell>
          <cell r="CO305">
            <v>807</v>
          </cell>
          <cell r="CP305">
            <v>2246546800</v>
          </cell>
          <cell r="CQ305">
            <v>10000</v>
          </cell>
          <cell r="CR305" t="str">
            <v>Todos</v>
          </cell>
          <cell r="CS305" t="str">
            <v>02</v>
          </cell>
          <cell r="CT305" t="str">
            <v>07</v>
          </cell>
        </row>
        <row r="306">
          <cell r="BM306" t="str">
            <v>15757</v>
          </cell>
          <cell r="BN306" t="str">
            <v>BOYACÁ</v>
          </cell>
          <cell r="BO306" t="str">
            <v>SOCHA</v>
          </cell>
          <cell r="BR306">
            <v>31</v>
          </cell>
          <cell r="BS306">
            <v>53</v>
          </cell>
          <cell r="BT306">
            <v>15</v>
          </cell>
          <cell r="BU306">
            <v>38</v>
          </cell>
          <cell r="BV306">
            <v>123762900</v>
          </cell>
          <cell r="BW306" t="str">
            <v/>
          </cell>
          <cell r="BX306" t="str">
            <v/>
          </cell>
          <cell r="BY306" t="str">
            <v/>
          </cell>
          <cell r="BZ306" t="str">
            <v/>
          </cell>
          <cell r="CA306" t="str">
            <v/>
          </cell>
          <cell r="CB306">
            <v>220</v>
          </cell>
          <cell r="CC306">
            <v>428</v>
          </cell>
          <cell r="CD306">
            <v>128</v>
          </cell>
          <cell r="CE306">
            <v>300</v>
          </cell>
          <cell r="CF306">
            <v>896294550</v>
          </cell>
          <cell r="CG306">
            <v>114</v>
          </cell>
          <cell r="CH306">
            <v>212</v>
          </cell>
          <cell r="CI306">
            <v>58</v>
          </cell>
          <cell r="CJ306">
            <v>154</v>
          </cell>
          <cell r="CK306">
            <v>436327600</v>
          </cell>
          <cell r="CL306">
            <v>365</v>
          </cell>
          <cell r="CM306">
            <v>693</v>
          </cell>
          <cell r="CN306">
            <v>201</v>
          </cell>
          <cell r="CO306">
            <v>492</v>
          </cell>
          <cell r="CP306">
            <v>1456385050</v>
          </cell>
          <cell r="CQ306">
            <v>10000</v>
          </cell>
          <cell r="CR306" t="str">
            <v>Todos</v>
          </cell>
          <cell r="CS306" t="str">
            <v>02</v>
          </cell>
          <cell r="CT306" t="str">
            <v>07</v>
          </cell>
        </row>
        <row r="307">
          <cell r="BM307" t="str">
            <v>15755</v>
          </cell>
          <cell r="BN307" t="str">
            <v>BOYACÁ</v>
          </cell>
          <cell r="BO307" t="str">
            <v>SOCOTÁ</v>
          </cell>
          <cell r="BR307">
            <v>16</v>
          </cell>
          <cell r="BS307">
            <v>36</v>
          </cell>
          <cell r="BT307">
            <v>11</v>
          </cell>
          <cell r="BU307">
            <v>25</v>
          </cell>
          <cell r="BV307">
            <v>86480650</v>
          </cell>
          <cell r="BW307" t="str">
            <v/>
          </cell>
          <cell r="BX307" t="str">
            <v/>
          </cell>
          <cell r="BY307" t="str">
            <v/>
          </cell>
          <cell r="BZ307" t="str">
            <v/>
          </cell>
          <cell r="CA307" t="str">
            <v/>
          </cell>
          <cell r="CB307">
            <v>530</v>
          </cell>
          <cell r="CC307">
            <v>1005</v>
          </cell>
          <cell r="CD307">
            <v>316</v>
          </cell>
          <cell r="CE307">
            <v>689</v>
          </cell>
          <cell r="CF307">
            <v>2393990500</v>
          </cell>
          <cell r="CG307">
            <v>271</v>
          </cell>
          <cell r="CH307">
            <v>509</v>
          </cell>
          <cell r="CI307">
            <v>154</v>
          </cell>
          <cell r="CJ307">
            <v>355</v>
          </cell>
          <cell r="CK307">
            <v>1195500550</v>
          </cell>
          <cell r="CL307">
            <v>817</v>
          </cell>
          <cell r="CM307">
            <v>1550</v>
          </cell>
          <cell r="CN307">
            <v>481</v>
          </cell>
          <cell r="CO307">
            <v>1069</v>
          </cell>
          <cell r="CP307">
            <v>3675971700</v>
          </cell>
          <cell r="CQ307">
            <v>10000</v>
          </cell>
          <cell r="CR307" t="str">
            <v>Todos</v>
          </cell>
          <cell r="CS307" t="str">
            <v>02</v>
          </cell>
          <cell r="CT307" t="str">
            <v>07</v>
          </cell>
        </row>
        <row r="308">
          <cell r="BM308" t="str">
            <v>15759</v>
          </cell>
          <cell r="BN308" t="str">
            <v>BOYACÁ</v>
          </cell>
          <cell r="BO308" t="str">
            <v>SOGAMOSO</v>
          </cell>
          <cell r="BR308">
            <v>284</v>
          </cell>
          <cell r="BS308">
            <v>483</v>
          </cell>
          <cell r="BT308">
            <v>143</v>
          </cell>
          <cell r="BU308">
            <v>340</v>
          </cell>
          <cell r="BV308">
            <v>1287940250</v>
          </cell>
          <cell r="BW308" t="str">
            <v/>
          </cell>
          <cell r="BX308" t="str">
            <v/>
          </cell>
          <cell r="BY308" t="str">
            <v/>
          </cell>
          <cell r="BZ308" t="str">
            <v/>
          </cell>
          <cell r="CA308" t="str">
            <v/>
          </cell>
          <cell r="CB308">
            <v>1390</v>
          </cell>
          <cell r="CC308">
            <v>2363</v>
          </cell>
          <cell r="CD308">
            <v>737</v>
          </cell>
          <cell r="CE308">
            <v>1626</v>
          </cell>
          <cell r="CF308">
            <v>5174224250</v>
          </cell>
          <cell r="CG308">
            <v>1092</v>
          </cell>
          <cell r="CH308">
            <v>1847</v>
          </cell>
          <cell r="CI308">
            <v>449</v>
          </cell>
          <cell r="CJ308">
            <v>1398</v>
          </cell>
          <cell r="CK308">
            <v>3846830550</v>
          </cell>
          <cell r="CL308">
            <v>2766</v>
          </cell>
          <cell r="CM308">
            <v>4693</v>
          </cell>
          <cell r="CN308">
            <v>1329</v>
          </cell>
          <cell r="CO308">
            <v>3364</v>
          </cell>
          <cell r="CP308">
            <v>10308995050</v>
          </cell>
          <cell r="CQ308">
            <v>10000</v>
          </cell>
          <cell r="CR308" t="str">
            <v>Todos</v>
          </cell>
          <cell r="CS308" t="str">
            <v>02</v>
          </cell>
          <cell r="CT308" t="str">
            <v>07</v>
          </cell>
        </row>
        <row r="309">
          <cell r="BM309" t="str">
            <v>15761</v>
          </cell>
          <cell r="BN309" t="str">
            <v>BOYACÁ</v>
          </cell>
          <cell r="BO309" t="str">
            <v>SOMONDOCO</v>
          </cell>
          <cell r="BR309">
            <v>6</v>
          </cell>
          <cell r="BS309">
            <v>14</v>
          </cell>
          <cell r="BT309">
            <v>6</v>
          </cell>
          <cell r="BU309">
            <v>8</v>
          </cell>
          <cell r="BV309">
            <v>32357050</v>
          </cell>
          <cell r="BW309" t="str">
            <v/>
          </cell>
          <cell r="BX309" t="str">
            <v/>
          </cell>
          <cell r="BY309" t="str">
            <v/>
          </cell>
          <cell r="BZ309" t="str">
            <v/>
          </cell>
          <cell r="CA309" t="str">
            <v/>
          </cell>
          <cell r="CB309">
            <v>141</v>
          </cell>
          <cell r="CC309">
            <v>251</v>
          </cell>
          <cell r="CD309">
            <v>52</v>
          </cell>
          <cell r="CE309">
            <v>199</v>
          </cell>
          <cell r="CF309">
            <v>509392100</v>
          </cell>
          <cell r="CG309">
            <v>1</v>
          </cell>
          <cell r="CH309">
            <v>2</v>
          </cell>
          <cell r="CI309">
            <v>0</v>
          </cell>
          <cell r="CJ309">
            <v>2</v>
          </cell>
          <cell r="CK309">
            <v>695250</v>
          </cell>
          <cell r="CL309">
            <v>148</v>
          </cell>
          <cell r="CM309">
            <v>267</v>
          </cell>
          <cell r="CN309">
            <v>58</v>
          </cell>
          <cell r="CO309">
            <v>209</v>
          </cell>
          <cell r="CP309">
            <v>542444400</v>
          </cell>
          <cell r="CQ309">
            <v>10000</v>
          </cell>
          <cell r="CR309" t="str">
            <v>Todos</v>
          </cell>
          <cell r="CS309" t="str">
            <v>02</v>
          </cell>
          <cell r="CT309" t="str">
            <v>07</v>
          </cell>
        </row>
        <row r="310">
          <cell r="BM310" t="str">
            <v>15762</v>
          </cell>
          <cell r="BN310" t="str">
            <v>BOYACÁ</v>
          </cell>
          <cell r="BO310" t="str">
            <v>SORA</v>
          </cell>
          <cell r="BR310">
            <v>1</v>
          </cell>
          <cell r="BS310">
            <v>5</v>
          </cell>
          <cell r="BT310">
            <v>2</v>
          </cell>
          <cell r="BU310">
            <v>3</v>
          </cell>
          <cell r="BV310">
            <v>4504450</v>
          </cell>
          <cell r="BW310" t="str">
            <v/>
          </cell>
          <cell r="BX310" t="str">
            <v/>
          </cell>
          <cell r="BY310" t="str">
            <v/>
          </cell>
          <cell r="BZ310" t="str">
            <v/>
          </cell>
          <cell r="CA310" t="str">
            <v/>
          </cell>
          <cell r="CB310">
            <v>183</v>
          </cell>
          <cell r="CC310">
            <v>326</v>
          </cell>
          <cell r="CD310">
            <v>97</v>
          </cell>
          <cell r="CE310">
            <v>229</v>
          </cell>
          <cell r="CF310">
            <v>799022000</v>
          </cell>
          <cell r="CG310">
            <v>134</v>
          </cell>
          <cell r="CH310">
            <v>230</v>
          </cell>
          <cell r="CI310">
            <v>57</v>
          </cell>
          <cell r="CJ310">
            <v>173</v>
          </cell>
          <cell r="CK310">
            <v>572932900</v>
          </cell>
          <cell r="CL310">
            <v>318</v>
          </cell>
          <cell r="CM310">
            <v>561</v>
          </cell>
          <cell r="CN310">
            <v>156</v>
          </cell>
          <cell r="CO310">
            <v>405</v>
          </cell>
          <cell r="CP310">
            <v>1376459350</v>
          </cell>
          <cell r="CQ310">
            <v>10000</v>
          </cell>
          <cell r="CR310" t="str">
            <v>Todos</v>
          </cell>
          <cell r="CS310" t="str">
            <v>02</v>
          </cell>
          <cell r="CT310" t="str">
            <v>07</v>
          </cell>
        </row>
        <row r="311">
          <cell r="BM311" t="str">
            <v>15764</v>
          </cell>
          <cell r="BN311" t="str">
            <v>BOYACÁ</v>
          </cell>
          <cell r="BO311" t="str">
            <v>SORACÁ</v>
          </cell>
          <cell r="BR311">
            <v>4</v>
          </cell>
          <cell r="BS311">
            <v>10</v>
          </cell>
          <cell r="BT311">
            <v>2</v>
          </cell>
          <cell r="BU311">
            <v>8</v>
          </cell>
          <cell r="BV311">
            <v>23642850</v>
          </cell>
          <cell r="BW311" t="str">
            <v/>
          </cell>
          <cell r="BX311" t="str">
            <v/>
          </cell>
          <cell r="BY311" t="str">
            <v/>
          </cell>
          <cell r="BZ311" t="str">
            <v/>
          </cell>
          <cell r="CA311" t="str">
            <v/>
          </cell>
          <cell r="CB311">
            <v>272</v>
          </cell>
          <cell r="CC311">
            <v>566</v>
          </cell>
          <cell r="CD311">
            <v>151</v>
          </cell>
          <cell r="CE311">
            <v>415</v>
          </cell>
          <cell r="CF311">
            <v>1314459750</v>
          </cell>
          <cell r="CG311">
            <v>183</v>
          </cell>
          <cell r="CH311">
            <v>354</v>
          </cell>
          <cell r="CI311">
            <v>93</v>
          </cell>
          <cell r="CJ311">
            <v>261</v>
          </cell>
          <cell r="CK311">
            <v>834081850</v>
          </cell>
          <cell r="CL311">
            <v>459</v>
          </cell>
          <cell r="CM311">
            <v>930</v>
          </cell>
          <cell r="CN311">
            <v>246</v>
          </cell>
          <cell r="CO311">
            <v>684</v>
          </cell>
          <cell r="CP311">
            <v>2172184450</v>
          </cell>
          <cell r="CQ311">
            <v>10000</v>
          </cell>
          <cell r="CR311" t="str">
            <v>Todos</v>
          </cell>
          <cell r="CS311" t="str">
            <v>02</v>
          </cell>
          <cell r="CT311" t="str">
            <v>07</v>
          </cell>
        </row>
        <row r="312">
          <cell r="BM312" t="str">
            <v>15763</v>
          </cell>
          <cell r="BN312" t="str">
            <v>BOYACÁ</v>
          </cell>
          <cell r="BO312" t="str">
            <v>SOTAQUIRÁ</v>
          </cell>
          <cell r="BR312">
            <v>6</v>
          </cell>
          <cell r="BS312">
            <v>13</v>
          </cell>
          <cell r="BT312">
            <v>3</v>
          </cell>
          <cell r="BU312">
            <v>10</v>
          </cell>
          <cell r="BV312">
            <v>34134750</v>
          </cell>
          <cell r="BW312" t="str">
            <v/>
          </cell>
          <cell r="BX312" t="str">
            <v/>
          </cell>
          <cell r="BY312" t="str">
            <v/>
          </cell>
          <cell r="BZ312" t="str">
            <v/>
          </cell>
          <cell r="CA312" t="str">
            <v/>
          </cell>
          <cell r="CB312">
            <v>385</v>
          </cell>
          <cell r="CC312">
            <v>722</v>
          </cell>
          <cell r="CD312">
            <v>243</v>
          </cell>
          <cell r="CE312">
            <v>479</v>
          </cell>
          <cell r="CF312">
            <v>1719320750</v>
          </cell>
          <cell r="CG312">
            <v>251</v>
          </cell>
          <cell r="CH312">
            <v>507</v>
          </cell>
          <cell r="CI312">
            <v>112</v>
          </cell>
          <cell r="CJ312">
            <v>395</v>
          </cell>
          <cell r="CK312">
            <v>1131482900</v>
          </cell>
          <cell r="CL312">
            <v>642</v>
          </cell>
          <cell r="CM312">
            <v>1242</v>
          </cell>
          <cell r="CN312">
            <v>358</v>
          </cell>
          <cell r="CO312">
            <v>884</v>
          </cell>
          <cell r="CP312">
            <v>2884938400</v>
          </cell>
          <cell r="CQ312">
            <v>10000</v>
          </cell>
          <cell r="CR312" t="str">
            <v>Todos</v>
          </cell>
          <cell r="CS312" t="str">
            <v>02</v>
          </cell>
          <cell r="CT312" t="str">
            <v>07</v>
          </cell>
        </row>
        <row r="313">
          <cell r="BM313" t="str">
            <v>15774</v>
          </cell>
          <cell r="BN313" t="str">
            <v>BOYACÁ</v>
          </cell>
          <cell r="BO313" t="str">
            <v>SUSACÓN</v>
          </cell>
          <cell r="BR313">
            <v>2</v>
          </cell>
          <cell r="BS313">
            <v>5</v>
          </cell>
          <cell r="BT313">
            <v>1</v>
          </cell>
          <cell r="BU313">
            <v>4</v>
          </cell>
          <cell r="BV313">
            <v>10895750</v>
          </cell>
          <cell r="BW313" t="str">
            <v/>
          </cell>
          <cell r="BX313" t="str">
            <v/>
          </cell>
          <cell r="BY313" t="str">
            <v/>
          </cell>
          <cell r="BZ313" t="str">
            <v/>
          </cell>
          <cell r="CA313" t="str">
            <v/>
          </cell>
          <cell r="CB313">
            <v>132</v>
          </cell>
          <cell r="CC313">
            <v>240</v>
          </cell>
          <cell r="CD313">
            <v>61</v>
          </cell>
          <cell r="CE313">
            <v>179</v>
          </cell>
          <cell r="CF313">
            <v>492426400</v>
          </cell>
          <cell r="CG313">
            <v>55</v>
          </cell>
          <cell r="CH313">
            <v>94</v>
          </cell>
          <cell r="CI313">
            <v>18</v>
          </cell>
          <cell r="CJ313">
            <v>76</v>
          </cell>
          <cell r="CK313">
            <v>187675150</v>
          </cell>
          <cell r="CL313">
            <v>189</v>
          </cell>
          <cell r="CM313">
            <v>339</v>
          </cell>
          <cell r="CN313">
            <v>80</v>
          </cell>
          <cell r="CO313">
            <v>259</v>
          </cell>
          <cell r="CP313">
            <v>690997300</v>
          </cell>
          <cell r="CQ313">
            <v>10000</v>
          </cell>
          <cell r="CR313" t="str">
            <v>Todos</v>
          </cell>
          <cell r="CS313" t="str">
            <v>02</v>
          </cell>
          <cell r="CT313" t="str">
            <v>07</v>
          </cell>
        </row>
        <row r="314">
          <cell r="BM314" t="str">
            <v>15776</v>
          </cell>
          <cell r="BN314" t="str">
            <v>BOYACÁ</v>
          </cell>
          <cell r="BO314" t="str">
            <v>SUTAMARCHÁN</v>
          </cell>
          <cell r="BR314">
            <v>8</v>
          </cell>
          <cell r="BS314">
            <v>14</v>
          </cell>
          <cell r="BT314">
            <v>5</v>
          </cell>
          <cell r="BU314">
            <v>9</v>
          </cell>
          <cell r="BV314">
            <v>34545800</v>
          </cell>
          <cell r="BW314" t="str">
            <v/>
          </cell>
          <cell r="BX314" t="str">
            <v/>
          </cell>
          <cell r="BY314" t="str">
            <v/>
          </cell>
          <cell r="BZ314" t="str">
            <v/>
          </cell>
          <cell r="CA314" t="str">
            <v/>
          </cell>
          <cell r="CB314">
            <v>216</v>
          </cell>
          <cell r="CC314">
            <v>367</v>
          </cell>
          <cell r="CD314">
            <v>122</v>
          </cell>
          <cell r="CE314">
            <v>245</v>
          </cell>
          <cell r="CF314">
            <v>841523650</v>
          </cell>
          <cell r="CG314">
            <v>282</v>
          </cell>
          <cell r="CH314">
            <v>510</v>
          </cell>
          <cell r="CI314">
            <v>104</v>
          </cell>
          <cell r="CJ314">
            <v>406</v>
          </cell>
          <cell r="CK314">
            <v>1061720700</v>
          </cell>
          <cell r="CL314">
            <v>506</v>
          </cell>
          <cell r="CM314">
            <v>891</v>
          </cell>
          <cell r="CN314">
            <v>231</v>
          </cell>
          <cell r="CO314">
            <v>660</v>
          </cell>
          <cell r="CP314">
            <v>1937790150</v>
          </cell>
          <cell r="CQ314">
            <v>10000</v>
          </cell>
          <cell r="CR314" t="str">
            <v>Todos</v>
          </cell>
          <cell r="CS314" t="str">
            <v>02</v>
          </cell>
          <cell r="CT314" t="str">
            <v>07</v>
          </cell>
        </row>
        <row r="315">
          <cell r="BM315" t="str">
            <v>15778</v>
          </cell>
          <cell r="BN315" t="str">
            <v>BOYACÁ</v>
          </cell>
          <cell r="BO315" t="str">
            <v>SUTATENZA</v>
          </cell>
          <cell r="BR315">
            <v>5</v>
          </cell>
          <cell r="BS315">
            <v>14</v>
          </cell>
          <cell r="BT315">
            <v>2</v>
          </cell>
          <cell r="BU315">
            <v>12</v>
          </cell>
          <cell r="BV315">
            <v>28287100</v>
          </cell>
          <cell r="BW315" t="str">
            <v/>
          </cell>
          <cell r="BX315" t="str">
            <v/>
          </cell>
          <cell r="BY315" t="str">
            <v/>
          </cell>
          <cell r="BZ315" t="str">
            <v/>
          </cell>
          <cell r="CA315" t="str">
            <v/>
          </cell>
          <cell r="CB315">
            <v>215</v>
          </cell>
          <cell r="CC315">
            <v>379</v>
          </cell>
          <cell r="CD315">
            <v>89</v>
          </cell>
          <cell r="CE315">
            <v>290</v>
          </cell>
          <cell r="CF315">
            <v>780192400</v>
          </cell>
          <cell r="CG315">
            <v>85</v>
          </cell>
          <cell r="CH315">
            <v>150</v>
          </cell>
          <cell r="CI315">
            <v>29</v>
          </cell>
          <cell r="CJ315">
            <v>121</v>
          </cell>
          <cell r="CK315">
            <v>303983950</v>
          </cell>
          <cell r="CL315">
            <v>305</v>
          </cell>
          <cell r="CM315">
            <v>543</v>
          </cell>
          <cell r="CN315">
            <v>120</v>
          </cell>
          <cell r="CO315">
            <v>423</v>
          </cell>
          <cell r="CP315">
            <v>1112463450</v>
          </cell>
          <cell r="CQ315">
            <v>10000</v>
          </cell>
          <cell r="CR315" t="str">
            <v>Todos</v>
          </cell>
          <cell r="CS315" t="str">
            <v>02</v>
          </cell>
          <cell r="CT315" t="str">
            <v>07</v>
          </cell>
        </row>
        <row r="316">
          <cell r="BM316" t="str">
            <v>15790</v>
          </cell>
          <cell r="BN316" t="str">
            <v>BOYACÁ</v>
          </cell>
          <cell r="BO316" t="str">
            <v>TASCO</v>
          </cell>
          <cell r="BR316">
            <v>16</v>
          </cell>
          <cell r="BS316">
            <v>30</v>
          </cell>
          <cell r="BT316">
            <v>12</v>
          </cell>
          <cell r="BU316">
            <v>18</v>
          </cell>
          <cell r="BV316">
            <v>87963350</v>
          </cell>
          <cell r="BW316" t="str">
            <v/>
          </cell>
          <cell r="BX316" t="str">
            <v/>
          </cell>
          <cell r="BY316" t="str">
            <v/>
          </cell>
          <cell r="BZ316" t="str">
            <v/>
          </cell>
          <cell r="CA316" t="str">
            <v/>
          </cell>
          <cell r="CB316">
            <v>324</v>
          </cell>
          <cell r="CC316">
            <v>631</v>
          </cell>
          <cell r="CD316">
            <v>196</v>
          </cell>
          <cell r="CE316">
            <v>435</v>
          </cell>
          <cell r="CF316">
            <v>1338429850</v>
          </cell>
          <cell r="CG316">
            <v>74</v>
          </cell>
          <cell r="CH316">
            <v>130</v>
          </cell>
          <cell r="CI316">
            <v>39</v>
          </cell>
          <cell r="CJ316">
            <v>91</v>
          </cell>
          <cell r="CK316">
            <v>276788200</v>
          </cell>
          <cell r="CL316">
            <v>414</v>
          </cell>
          <cell r="CM316">
            <v>791</v>
          </cell>
          <cell r="CN316">
            <v>247</v>
          </cell>
          <cell r="CO316">
            <v>544</v>
          </cell>
          <cell r="CP316">
            <v>1703181400</v>
          </cell>
          <cell r="CQ316">
            <v>10000</v>
          </cell>
          <cell r="CR316" t="str">
            <v>Todos</v>
          </cell>
          <cell r="CS316" t="str">
            <v>02</v>
          </cell>
          <cell r="CT316" t="str">
            <v>07</v>
          </cell>
        </row>
        <row r="317">
          <cell r="BM317" t="str">
            <v>15798</v>
          </cell>
          <cell r="BN317" t="str">
            <v>BOYACÁ</v>
          </cell>
          <cell r="BO317" t="str">
            <v>TENZA</v>
          </cell>
          <cell r="BR317">
            <v>2</v>
          </cell>
          <cell r="BS317">
            <v>3</v>
          </cell>
          <cell r="BT317">
            <v>1</v>
          </cell>
          <cell r="BU317">
            <v>2</v>
          </cell>
          <cell r="BV317">
            <v>7055650</v>
          </cell>
          <cell r="BW317" t="str">
            <v/>
          </cell>
          <cell r="BX317" t="str">
            <v/>
          </cell>
          <cell r="BY317" t="str">
            <v/>
          </cell>
          <cell r="BZ317" t="str">
            <v/>
          </cell>
          <cell r="CA317" t="str">
            <v/>
          </cell>
          <cell r="CB317">
            <v>185</v>
          </cell>
          <cell r="CC317">
            <v>334</v>
          </cell>
          <cell r="CD317">
            <v>74</v>
          </cell>
          <cell r="CE317">
            <v>260</v>
          </cell>
          <cell r="CF317">
            <v>675110850</v>
          </cell>
          <cell r="CG317">
            <v>50</v>
          </cell>
          <cell r="CH317">
            <v>78</v>
          </cell>
          <cell r="CI317">
            <v>17</v>
          </cell>
          <cell r="CJ317">
            <v>61</v>
          </cell>
          <cell r="CK317">
            <v>158575200</v>
          </cell>
          <cell r="CL317">
            <v>237</v>
          </cell>
          <cell r="CM317">
            <v>415</v>
          </cell>
          <cell r="CN317">
            <v>92</v>
          </cell>
          <cell r="CO317">
            <v>323</v>
          </cell>
          <cell r="CP317">
            <v>840741700</v>
          </cell>
          <cell r="CQ317">
            <v>10000</v>
          </cell>
          <cell r="CR317" t="str">
            <v>Todos</v>
          </cell>
          <cell r="CS317" t="str">
            <v>02</v>
          </cell>
          <cell r="CT317" t="str">
            <v>07</v>
          </cell>
        </row>
        <row r="318">
          <cell r="BM318" t="str">
            <v>15804</v>
          </cell>
          <cell r="BN318" t="str">
            <v>BOYACÁ</v>
          </cell>
          <cell r="BO318" t="str">
            <v>TIBANÁ</v>
          </cell>
          <cell r="BR318">
            <v>5</v>
          </cell>
          <cell r="BS318">
            <v>10</v>
          </cell>
          <cell r="BT318">
            <v>4</v>
          </cell>
          <cell r="BU318">
            <v>6</v>
          </cell>
          <cell r="BV318">
            <v>27544350</v>
          </cell>
          <cell r="BW318" t="str">
            <v/>
          </cell>
          <cell r="BX318" t="str">
            <v/>
          </cell>
          <cell r="BY318" t="str">
            <v/>
          </cell>
          <cell r="BZ318" t="str">
            <v/>
          </cell>
          <cell r="CA318" t="str">
            <v/>
          </cell>
          <cell r="CB318">
            <v>344</v>
          </cell>
          <cell r="CC318">
            <v>689</v>
          </cell>
          <cell r="CD318">
            <v>206</v>
          </cell>
          <cell r="CE318">
            <v>483</v>
          </cell>
          <cell r="CF318">
            <v>1604527200</v>
          </cell>
          <cell r="CG318">
            <v>227</v>
          </cell>
          <cell r="CH318">
            <v>437</v>
          </cell>
          <cell r="CI318">
            <v>99</v>
          </cell>
          <cell r="CJ318">
            <v>338</v>
          </cell>
          <cell r="CK318">
            <v>1002077000</v>
          </cell>
          <cell r="CL318">
            <v>576</v>
          </cell>
          <cell r="CM318">
            <v>1136</v>
          </cell>
          <cell r="CN318">
            <v>309</v>
          </cell>
          <cell r="CO318">
            <v>827</v>
          </cell>
          <cell r="CP318">
            <v>2634148550</v>
          </cell>
          <cell r="CQ318">
            <v>10000</v>
          </cell>
          <cell r="CR318" t="str">
            <v>Todos</v>
          </cell>
          <cell r="CS318" t="str">
            <v>02</v>
          </cell>
          <cell r="CT318" t="str">
            <v>07</v>
          </cell>
        </row>
        <row r="319">
          <cell r="BM319" t="str">
            <v>15806</v>
          </cell>
          <cell r="BN319" t="str">
            <v>BOYACÁ</v>
          </cell>
          <cell r="BO319" t="str">
            <v>TIBASOSA</v>
          </cell>
          <cell r="BR319">
            <v>31</v>
          </cell>
          <cell r="BS319">
            <v>54</v>
          </cell>
          <cell r="BT319">
            <v>22</v>
          </cell>
          <cell r="BU319">
            <v>32</v>
          </cell>
          <cell r="BV319">
            <v>153736000</v>
          </cell>
          <cell r="BW319" t="str">
            <v/>
          </cell>
          <cell r="BX319" t="str">
            <v/>
          </cell>
          <cell r="BY319" t="str">
            <v/>
          </cell>
          <cell r="BZ319" t="str">
            <v/>
          </cell>
          <cell r="CA319" t="str">
            <v/>
          </cell>
          <cell r="CB319">
            <v>207</v>
          </cell>
          <cell r="CC319">
            <v>379</v>
          </cell>
          <cell r="CD319">
            <v>121</v>
          </cell>
          <cell r="CE319">
            <v>258</v>
          </cell>
          <cell r="CF319">
            <v>790201300</v>
          </cell>
          <cell r="CG319">
            <v>81</v>
          </cell>
          <cell r="CH319">
            <v>144</v>
          </cell>
          <cell r="CI319">
            <v>35</v>
          </cell>
          <cell r="CJ319">
            <v>109</v>
          </cell>
          <cell r="CK319">
            <v>299494250</v>
          </cell>
          <cell r="CL319">
            <v>319</v>
          </cell>
          <cell r="CM319">
            <v>577</v>
          </cell>
          <cell r="CN319">
            <v>178</v>
          </cell>
          <cell r="CO319">
            <v>399</v>
          </cell>
          <cell r="CP319">
            <v>1243431550</v>
          </cell>
          <cell r="CQ319">
            <v>10000</v>
          </cell>
          <cell r="CR319" t="str">
            <v>Todos</v>
          </cell>
          <cell r="CS319" t="str">
            <v>02</v>
          </cell>
          <cell r="CT319" t="str">
            <v>07</v>
          </cell>
        </row>
        <row r="320">
          <cell r="BM320" t="str">
            <v>15808</v>
          </cell>
          <cell r="BN320" t="str">
            <v>BOYACÁ</v>
          </cell>
          <cell r="BO320" t="str">
            <v>TINJACÁ</v>
          </cell>
          <cell r="BR320">
            <v>2</v>
          </cell>
          <cell r="BS320">
            <v>4</v>
          </cell>
          <cell r="BT320">
            <v>1</v>
          </cell>
          <cell r="BU320">
            <v>3</v>
          </cell>
          <cell r="BV320">
            <v>11253100</v>
          </cell>
          <cell r="BW320" t="str">
            <v/>
          </cell>
          <cell r="BX320" t="str">
            <v/>
          </cell>
          <cell r="BY320" t="str">
            <v/>
          </cell>
          <cell r="BZ320" t="str">
            <v/>
          </cell>
          <cell r="CA320" t="str">
            <v/>
          </cell>
          <cell r="CB320">
            <v>121</v>
          </cell>
          <cell r="CC320">
            <v>219</v>
          </cell>
          <cell r="CD320">
            <v>70</v>
          </cell>
          <cell r="CE320">
            <v>149</v>
          </cell>
          <cell r="CF320">
            <v>467496900</v>
          </cell>
          <cell r="CG320">
            <v>63</v>
          </cell>
          <cell r="CH320">
            <v>121</v>
          </cell>
          <cell r="CI320">
            <v>31</v>
          </cell>
          <cell r="CJ320">
            <v>90</v>
          </cell>
          <cell r="CK320">
            <v>245743500</v>
          </cell>
          <cell r="CL320">
            <v>186</v>
          </cell>
          <cell r="CM320">
            <v>344</v>
          </cell>
          <cell r="CN320">
            <v>102</v>
          </cell>
          <cell r="CO320">
            <v>242</v>
          </cell>
          <cell r="CP320">
            <v>724493500</v>
          </cell>
          <cell r="CQ320">
            <v>10000</v>
          </cell>
          <cell r="CR320" t="str">
            <v>Todos</v>
          </cell>
          <cell r="CS320" t="str">
            <v>02</v>
          </cell>
          <cell r="CT320" t="str">
            <v>07</v>
          </cell>
        </row>
        <row r="321">
          <cell r="BM321" t="str">
            <v>15810</v>
          </cell>
          <cell r="BN321" t="str">
            <v>BOYACÁ</v>
          </cell>
          <cell r="BO321" t="str">
            <v>TIPACOQUE</v>
          </cell>
          <cell r="BR321">
            <v>2</v>
          </cell>
          <cell r="BS321">
            <v>3</v>
          </cell>
          <cell r="BT321">
            <v>2</v>
          </cell>
          <cell r="BU321">
            <v>1</v>
          </cell>
          <cell r="BV321">
            <v>4099800</v>
          </cell>
          <cell r="BW321" t="str">
            <v/>
          </cell>
          <cell r="BX321" t="str">
            <v/>
          </cell>
          <cell r="BY321" t="str">
            <v/>
          </cell>
          <cell r="BZ321" t="str">
            <v/>
          </cell>
          <cell r="CA321" t="str">
            <v/>
          </cell>
          <cell r="CB321">
            <v>180</v>
          </cell>
          <cell r="CC321">
            <v>352</v>
          </cell>
          <cell r="CD321">
            <v>112</v>
          </cell>
          <cell r="CE321">
            <v>240</v>
          </cell>
          <cell r="CF321">
            <v>846137150</v>
          </cell>
          <cell r="CG321">
            <v>159</v>
          </cell>
          <cell r="CH321">
            <v>274</v>
          </cell>
          <cell r="CI321">
            <v>75</v>
          </cell>
          <cell r="CJ321">
            <v>199</v>
          </cell>
          <cell r="CK321">
            <v>668743450</v>
          </cell>
          <cell r="CL321">
            <v>341</v>
          </cell>
          <cell r="CM321">
            <v>629</v>
          </cell>
          <cell r="CN321">
            <v>189</v>
          </cell>
          <cell r="CO321">
            <v>440</v>
          </cell>
          <cell r="CP321">
            <v>1518980400</v>
          </cell>
          <cell r="CQ321">
            <v>10000</v>
          </cell>
          <cell r="CR321" t="str">
            <v>Todos</v>
          </cell>
          <cell r="CS321" t="str">
            <v>02</v>
          </cell>
          <cell r="CT321" t="str">
            <v>07</v>
          </cell>
        </row>
        <row r="322">
          <cell r="BM322" t="str">
            <v>15814</v>
          </cell>
          <cell r="BN322" t="str">
            <v>BOYACÁ</v>
          </cell>
          <cell r="BO322" t="str">
            <v>TOCA</v>
          </cell>
          <cell r="BR322">
            <v>10</v>
          </cell>
          <cell r="BS322">
            <v>18</v>
          </cell>
          <cell r="BT322">
            <v>7</v>
          </cell>
          <cell r="BU322">
            <v>11</v>
          </cell>
          <cell r="BV322">
            <v>44687050</v>
          </cell>
          <cell r="BW322" t="str">
            <v/>
          </cell>
          <cell r="BX322" t="str">
            <v/>
          </cell>
          <cell r="BY322" t="str">
            <v/>
          </cell>
          <cell r="BZ322" t="str">
            <v/>
          </cell>
          <cell r="CA322" t="str">
            <v/>
          </cell>
          <cell r="CB322">
            <v>452</v>
          </cell>
          <cell r="CC322">
            <v>862</v>
          </cell>
          <cell r="CD322">
            <v>280</v>
          </cell>
          <cell r="CE322">
            <v>582</v>
          </cell>
          <cell r="CF322">
            <v>1855583100</v>
          </cell>
          <cell r="CG322">
            <v>247</v>
          </cell>
          <cell r="CH322">
            <v>448</v>
          </cell>
          <cell r="CI322">
            <v>140</v>
          </cell>
          <cell r="CJ322">
            <v>308</v>
          </cell>
          <cell r="CK322">
            <v>999588650</v>
          </cell>
          <cell r="CL322">
            <v>709</v>
          </cell>
          <cell r="CM322">
            <v>1328</v>
          </cell>
          <cell r="CN322">
            <v>427</v>
          </cell>
          <cell r="CO322">
            <v>901</v>
          </cell>
          <cell r="CP322">
            <v>2899858800</v>
          </cell>
          <cell r="CQ322">
            <v>10000</v>
          </cell>
          <cell r="CR322" t="str">
            <v>Todos</v>
          </cell>
          <cell r="CS322" t="str">
            <v>02</v>
          </cell>
          <cell r="CT322" t="str">
            <v>07</v>
          </cell>
        </row>
        <row r="323">
          <cell r="BM323" t="str">
            <v>15816</v>
          </cell>
          <cell r="BN323" t="str">
            <v>BOYACÁ</v>
          </cell>
          <cell r="BO323" t="str">
            <v>TOGÜÍ</v>
          </cell>
          <cell r="BR323">
            <v>12</v>
          </cell>
          <cell r="BS323">
            <v>24</v>
          </cell>
          <cell r="BT323">
            <v>8</v>
          </cell>
          <cell r="BU323">
            <v>16</v>
          </cell>
          <cell r="BV323">
            <v>59473400</v>
          </cell>
          <cell r="BW323" t="str">
            <v/>
          </cell>
          <cell r="BX323" t="str">
            <v/>
          </cell>
          <cell r="BY323" t="str">
            <v/>
          </cell>
          <cell r="BZ323" t="str">
            <v/>
          </cell>
          <cell r="CA323" t="str">
            <v/>
          </cell>
          <cell r="CB323">
            <v>268</v>
          </cell>
          <cell r="CC323">
            <v>527</v>
          </cell>
          <cell r="CD323">
            <v>167</v>
          </cell>
          <cell r="CE323">
            <v>360</v>
          </cell>
          <cell r="CF323">
            <v>1227977350</v>
          </cell>
          <cell r="CG323">
            <v>161</v>
          </cell>
          <cell r="CH323">
            <v>318</v>
          </cell>
          <cell r="CI323">
            <v>83</v>
          </cell>
          <cell r="CJ323">
            <v>235</v>
          </cell>
          <cell r="CK323">
            <v>711561050</v>
          </cell>
          <cell r="CL323">
            <v>441</v>
          </cell>
          <cell r="CM323">
            <v>869</v>
          </cell>
          <cell r="CN323">
            <v>258</v>
          </cell>
          <cell r="CO323">
            <v>611</v>
          </cell>
          <cell r="CP323">
            <v>1999011800</v>
          </cell>
          <cell r="CQ323">
            <v>10000</v>
          </cell>
          <cell r="CR323" t="str">
            <v>Todos</v>
          </cell>
          <cell r="CS323" t="str">
            <v>02</v>
          </cell>
          <cell r="CT323" t="str">
            <v>07</v>
          </cell>
        </row>
        <row r="324">
          <cell r="BM324" t="str">
            <v>15820</v>
          </cell>
          <cell r="BN324" t="str">
            <v>BOYACÁ</v>
          </cell>
          <cell r="BO324" t="str">
            <v>TÓPAGA</v>
          </cell>
          <cell r="BR324">
            <v>6</v>
          </cell>
          <cell r="BS324">
            <v>11</v>
          </cell>
          <cell r="BT324">
            <v>3</v>
          </cell>
          <cell r="BU324">
            <v>8</v>
          </cell>
          <cell r="BV324">
            <v>27717000</v>
          </cell>
          <cell r="BW324" t="str">
            <v/>
          </cell>
          <cell r="BX324" t="str">
            <v/>
          </cell>
          <cell r="BY324" t="str">
            <v/>
          </cell>
          <cell r="BZ324" t="str">
            <v/>
          </cell>
          <cell r="CA324" t="str">
            <v/>
          </cell>
          <cell r="CB324">
            <v>158</v>
          </cell>
          <cell r="CC324">
            <v>306</v>
          </cell>
          <cell r="CD324">
            <v>88</v>
          </cell>
          <cell r="CE324">
            <v>218</v>
          </cell>
          <cell r="CF324">
            <v>633886150</v>
          </cell>
          <cell r="CG324">
            <v>81</v>
          </cell>
          <cell r="CH324">
            <v>140</v>
          </cell>
          <cell r="CI324">
            <v>39</v>
          </cell>
          <cell r="CJ324">
            <v>101</v>
          </cell>
          <cell r="CK324">
            <v>305015400</v>
          </cell>
          <cell r="CL324">
            <v>245</v>
          </cell>
          <cell r="CM324">
            <v>457</v>
          </cell>
          <cell r="CN324">
            <v>130</v>
          </cell>
          <cell r="CO324">
            <v>327</v>
          </cell>
          <cell r="CP324">
            <v>966618550</v>
          </cell>
          <cell r="CQ324">
            <v>10000</v>
          </cell>
          <cell r="CR324" t="str">
            <v>Todos</v>
          </cell>
          <cell r="CS324" t="str">
            <v>02</v>
          </cell>
          <cell r="CT324" t="str">
            <v>07</v>
          </cell>
        </row>
        <row r="325">
          <cell r="BM325" t="str">
            <v>15822</v>
          </cell>
          <cell r="BN325" t="str">
            <v>BOYACÁ</v>
          </cell>
          <cell r="BO325" t="str">
            <v>TOTA</v>
          </cell>
          <cell r="BR325">
            <v>5</v>
          </cell>
          <cell r="BS325">
            <v>12</v>
          </cell>
          <cell r="BT325">
            <v>4</v>
          </cell>
          <cell r="BU325">
            <v>8</v>
          </cell>
          <cell r="BV325">
            <v>25563750</v>
          </cell>
          <cell r="BW325" t="str">
            <v/>
          </cell>
          <cell r="BX325" t="str">
            <v/>
          </cell>
          <cell r="BY325" t="str">
            <v/>
          </cell>
          <cell r="BZ325" t="str">
            <v/>
          </cell>
          <cell r="CA325" t="str">
            <v/>
          </cell>
          <cell r="CB325">
            <v>340</v>
          </cell>
          <cell r="CC325">
            <v>676</v>
          </cell>
          <cell r="CD325">
            <v>203</v>
          </cell>
          <cell r="CE325">
            <v>473</v>
          </cell>
          <cell r="CF325">
            <v>1636432650</v>
          </cell>
          <cell r="CG325">
            <v>118</v>
          </cell>
          <cell r="CH325">
            <v>217</v>
          </cell>
          <cell r="CI325">
            <v>43</v>
          </cell>
          <cell r="CJ325">
            <v>174</v>
          </cell>
          <cell r="CK325">
            <v>505271500</v>
          </cell>
          <cell r="CL325">
            <v>463</v>
          </cell>
          <cell r="CM325">
            <v>905</v>
          </cell>
          <cell r="CN325">
            <v>250</v>
          </cell>
          <cell r="CO325">
            <v>655</v>
          </cell>
          <cell r="CP325">
            <v>2167267900</v>
          </cell>
          <cell r="CQ325">
            <v>10000</v>
          </cell>
          <cell r="CR325" t="str">
            <v>Todos</v>
          </cell>
          <cell r="CS325" t="str">
            <v>02</v>
          </cell>
          <cell r="CT325" t="str">
            <v>07</v>
          </cell>
        </row>
        <row r="326">
          <cell r="BM326" t="str">
            <v>15001</v>
          </cell>
          <cell r="BN326" t="str">
            <v>BOYACÁ</v>
          </cell>
          <cell r="BO326" t="str">
            <v>TUNJA</v>
          </cell>
          <cell r="BR326">
            <v>350</v>
          </cell>
          <cell r="BS326">
            <v>614</v>
          </cell>
          <cell r="BT326">
            <v>201</v>
          </cell>
          <cell r="BU326">
            <v>413</v>
          </cell>
          <cell r="BV326">
            <v>1639040900</v>
          </cell>
          <cell r="BW326" t="str">
            <v/>
          </cell>
          <cell r="BX326" t="str">
            <v/>
          </cell>
          <cell r="BY326" t="str">
            <v/>
          </cell>
          <cell r="BZ326" t="str">
            <v/>
          </cell>
          <cell r="CA326" t="str">
            <v/>
          </cell>
          <cell r="CB326">
            <v>1271</v>
          </cell>
          <cell r="CC326">
            <v>2389</v>
          </cell>
          <cell r="CD326">
            <v>776</v>
          </cell>
          <cell r="CE326">
            <v>1613</v>
          </cell>
          <cell r="CF326">
            <v>4754507550</v>
          </cell>
          <cell r="CG326">
            <v>1375</v>
          </cell>
          <cell r="CH326">
            <v>2524</v>
          </cell>
          <cell r="CI326">
            <v>619</v>
          </cell>
          <cell r="CJ326">
            <v>1905</v>
          </cell>
          <cell r="CK326">
            <v>4709826650</v>
          </cell>
          <cell r="CL326">
            <v>2996</v>
          </cell>
          <cell r="CM326">
            <v>5527</v>
          </cell>
          <cell r="CN326">
            <v>1596</v>
          </cell>
          <cell r="CO326">
            <v>3931</v>
          </cell>
          <cell r="CP326">
            <v>11103375100</v>
          </cell>
          <cell r="CQ326">
            <v>10000</v>
          </cell>
          <cell r="CR326" t="str">
            <v>Todos</v>
          </cell>
          <cell r="CS326" t="str">
            <v>02</v>
          </cell>
          <cell r="CT326" t="str">
            <v>07</v>
          </cell>
        </row>
        <row r="327">
          <cell r="BM327" t="str">
            <v>15832</v>
          </cell>
          <cell r="BN327" t="str">
            <v>BOYACÁ</v>
          </cell>
          <cell r="BO327" t="str">
            <v>TUNUNGUÁ</v>
          </cell>
          <cell r="BR327">
            <v>3</v>
          </cell>
          <cell r="BS327">
            <v>8</v>
          </cell>
          <cell r="BT327">
            <v>2</v>
          </cell>
          <cell r="BU327">
            <v>6</v>
          </cell>
          <cell r="BV327">
            <v>16309500</v>
          </cell>
          <cell r="BW327" t="str">
            <v/>
          </cell>
          <cell r="BX327" t="str">
            <v/>
          </cell>
          <cell r="BY327" t="str">
            <v/>
          </cell>
          <cell r="BZ327" t="str">
            <v/>
          </cell>
          <cell r="CA327" t="str">
            <v/>
          </cell>
          <cell r="CB327">
            <v>72</v>
          </cell>
          <cell r="CC327">
            <v>134</v>
          </cell>
          <cell r="CD327">
            <v>36</v>
          </cell>
          <cell r="CE327">
            <v>98</v>
          </cell>
          <cell r="CF327">
            <v>290974350</v>
          </cell>
          <cell r="CG327">
            <v>44</v>
          </cell>
          <cell r="CH327">
            <v>93</v>
          </cell>
          <cell r="CI327">
            <v>25</v>
          </cell>
          <cell r="CJ327">
            <v>68</v>
          </cell>
          <cell r="CK327">
            <v>190144350</v>
          </cell>
          <cell r="CL327">
            <v>119</v>
          </cell>
          <cell r="CM327">
            <v>235</v>
          </cell>
          <cell r="CN327">
            <v>63</v>
          </cell>
          <cell r="CO327">
            <v>172</v>
          </cell>
          <cell r="CP327">
            <v>497428200</v>
          </cell>
          <cell r="CQ327">
            <v>10000</v>
          </cell>
          <cell r="CR327" t="str">
            <v>Todos</v>
          </cell>
          <cell r="CS327" t="str">
            <v>02</v>
          </cell>
          <cell r="CT327" t="str">
            <v>07</v>
          </cell>
        </row>
        <row r="328">
          <cell r="BM328" t="str">
            <v>15835</v>
          </cell>
          <cell r="BN328" t="str">
            <v>BOYACÁ</v>
          </cell>
          <cell r="BO328" t="str">
            <v>TURMEQUÉ</v>
          </cell>
          <cell r="BR328">
            <v>8</v>
          </cell>
          <cell r="BS328">
            <v>23</v>
          </cell>
          <cell r="BT328">
            <v>5</v>
          </cell>
          <cell r="BU328">
            <v>18</v>
          </cell>
          <cell r="BV328">
            <v>45152800</v>
          </cell>
          <cell r="BW328" t="str">
            <v/>
          </cell>
          <cell r="BX328" t="str">
            <v/>
          </cell>
          <cell r="BY328" t="str">
            <v/>
          </cell>
          <cell r="BZ328" t="str">
            <v/>
          </cell>
          <cell r="CA328" t="str">
            <v/>
          </cell>
          <cell r="CB328">
            <v>271</v>
          </cell>
          <cell r="CC328">
            <v>518</v>
          </cell>
          <cell r="CD328">
            <v>159</v>
          </cell>
          <cell r="CE328">
            <v>359</v>
          </cell>
          <cell r="CF328">
            <v>1097949150</v>
          </cell>
          <cell r="CG328">
            <v>112</v>
          </cell>
          <cell r="CH328">
            <v>198</v>
          </cell>
          <cell r="CI328">
            <v>47</v>
          </cell>
          <cell r="CJ328">
            <v>151</v>
          </cell>
          <cell r="CK328">
            <v>410823750</v>
          </cell>
          <cell r="CL328">
            <v>391</v>
          </cell>
          <cell r="CM328">
            <v>739</v>
          </cell>
          <cell r="CN328">
            <v>211</v>
          </cell>
          <cell r="CO328">
            <v>528</v>
          </cell>
          <cell r="CP328">
            <v>1553925700</v>
          </cell>
          <cell r="CQ328">
            <v>10000</v>
          </cell>
          <cell r="CR328" t="str">
            <v>Todos</v>
          </cell>
          <cell r="CS328" t="str">
            <v>02</v>
          </cell>
          <cell r="CT328" t="str">
            <v>07</v>
          </cell>
        </row>
        <row r="329">
          <cell r="BM329" t="str">
            <v>15837</v>
          </cell>
          <cell r="BN329" t="str">
            <v>BOYACÁ</v>
          </cell>
          <cell r="BO329" t="str">
            <v>TUTA</v>
          </cell>
          <cell r="BR329">
            <v>11</v>
          </cell>
          <cell r="BS329">
            <v>20</v>
          </cell>
          <cell r="BT329">
            <v>6</v>
          </cell>
          <cell r="BU329">
            <v>14</v>
          </cell>
          <cell r="BV329">
            <v>45058750</v>
          </cell>
          <cell r="BW329" t="str">
            <v/>
          </cell>
          <cell r="BX329" t="str">
            <v/>
          </cell>
          <cell r="BY329" t="str">
            <v/>
          </cell>
          <cell r="BZ329" t="str">
            <v/>
          </cell>
          <cell r="CA329" t="str">
            <v/>
          </cell>
          <cell r="CB329">
            <v>341</v>
          </cell>
          <cell r="CC329">
            <v>689</v>
          </cell>
          <cell r="CD329">
            <v>201</v>
          </cell>
          <cell r="CE329">
            <v>488</v>
          </cell>
          <cell r="CF329">
            <v>1436831000</v>
          </cell>
          <cell r="CG329">
            <v>129</v>
          </cell>
          <cell r="CH329">
            <v>254</v>
          </cell>
          <cell r="CI329">
            <v>54</v>
          </cell>
          <cell r="CJ329">
            <v>200</v>
          </cell>
          <cell r="CK329">
            <v>512502850</v>
          </cell>
          <cell r="CL329">
            <v>481</v>
          </cell>
          <cell r="CM329">
            <v>963</v>
          </cell>
          <cell r="CN329">
            <v>261</v>
          </cell>
          <cell r="CO329">
            <v>702</v>
          </cell>
          <cell r="CP329">
            <v>1994392600</v>
          </cell>
          <cell r="CQ329">
            <v>10000</v>
          </cell>
          <cell r="CR329" t="str">
            <v>Todos</v>
          </cell>
          <cell r="CS329" t="str">
            <v>02</v>
          </cell>
          <cell r="CT329" t="str">
            <v>07</v>
          </cell>
        </row>
        <row r="330">
          <cell r="BM330" t="str">
            <v>15839</v>
          </cell>
          <cell r="BN330" t="str">
            <v>BOYACÁ</v>
          </cell>
          <cell r="BO330" t="str">
            <v>TUTAZÁ</v>
          </cell>
          <cell r="BR330">
            <v>1</v>
          </cell>
          <cell r="BS330">
            <v>3</v>
          </cell>
          <cell r="BT330">
            <v>2</v>
          </cell>
          <cell r="BU330">
            <v>1</v>
          </cell>
          <cell r="BV330">
            <v>4011900</v>
          </cell>
          <cell r="BW330" t="str">
            <v/>
          </cell>
          <cell r="BX330" t="str">
            <v/>
          </cell>
          <cell r="BY330" t="str">
            <v/>
          </cell>
          <cell r="BZ330" t="str">
            <v/>
          </cell>
          <cell r="CA330" t="str">
            <v/>
          </cell>
          <cell r="CB330">
            <v>114</v>
          </cell>
          <cell r="CC330">
            <v>201</v>
          </cell>
          <cell r="CD330">
            <v>59</v>
          </cell>
          <cell r="CE330">
            <v>142</v>
          </cell>
          <cell r="CF330">
            <v>492853950</v>
          </cell>
          <cell r="CG330">
            <v>56</v>
          </cell>
          <cell r="CH330">
            <v>94</v>
          </cell>
          <cell r="CI330">
            <v>30</v>
          </cell>
          <cell r="CJ330">
            <v>64</v>
          </cell>
          <cell r="CK330">
            <v>243483400</v>
          </cell>
          <cell r="CL330">
            <v>171</v>
          </cell>
          <cell r="CM330">
            <v>298</v>
          </cell>
          <cell r="CN330">
            <v>91</v>
          </cell>
          <cell r="CO330">
            <v>207</v>
          </cell>
          <cell r="CP330">
            <v>740349250</v>
          </cell>
          <cell r="CQ330">
            <v>10000</v>
          </cell>
          <cell r="CR330" t="str">
            <v>Todos</v>
          </cell>
          <cell r="CS330" t="str">
            <v>02</v>
          </cell>
          <cell r="CT330" t="str">
            <v>07</v>
          </cell>
        </row>
        <row r="331">
          <cell r="BM331" t="str">
            <v>15842</v>
          </cell>
          <cell r="BN331" t="str">
            <v>BOYACÁ</v>
          </cell>
          <cell r="BO331" t="str">
            <v>UMBITA</v>
          </cell>
          <cell r="BR331">
            <v>2</v>
          </cell>
          <cell r="BS331">
            <v>3</v>
          </cell>
          <cell r="BT331">
            <v>2</v>
          </cell>
          <cell r="BU331">
            <v>1</v>
          </cell>
          <cell r="BV331">
            <v>2601900</v>
          </cell>
          <cell r="BW331" t="str">
            <v/>
          </cell>
          <cell r="BX331" t="str">
            <v/>
          </cell>
          <cell r="BY331" t="str">
            <v/>
          </cell>
          <cell r="BZ331" t="str">
            <v/>
          </cell>
          <cell r="CA331" t="str">
            <v/>
          </cell>
          <cell r="CB331">
            <v>411</v>
          </cell>
          <cell r="CC331">
            <v>793</v>
          </cell>
          <cell r="CD331">
            <v>243</v>
          </cell>
          <cell r="CE331">
            <v>550</v>
          </cell>
          <cell r="CF331">
            <v>1915521200</v>
          </cell>
          <cell r="CG331">
            <v>87</v>
          </cell>
          <cell r="CH331">
            <v>165</v>
          </cell>
          <cell r="CI331">
            <v>46</v>
          </cell>
          <cell r="CJ331">
            <v>119</v>
          </cell>
          <cell r="CK331">
            <v>397821950</v>
          </cell>
          <cell r="CL331">
            <v>500</v>
          </cell>
          <cell r="CM331">
            <v>961</v>
          </cell>
          <cell r="CN331">
            <v>291</v>
          </cell>
          <cell r="CO331">
            <v>670</v>
          </cell>
          <cell r="CP331">
            <v>2315945050</v>
          </cell>
          <cell r="CQ331">
            <v>10000</v>
          </cell>
          <cell r="CR331" t="str">
            <v>Todos</v>
          </cell>
          <cell r="CS331" t="str">
            <v>02</v>
          </cell>
          <cell r="CT331" t="str">
            <v>07</v>
          </cell>
        </row>
        <row r="332">
          <cell r="BM332" t="str">
            <v>15861</v>
          </cell>
          <cell r="BN332" t="str">
            <v>BOYACÁ</v>
          </cell>
          <cell r="BO332" t="str">
            <v>VENTAQUEMADA</v>
          </cell>
          <cell r="BR332">
            <v>8</v>
          </cell>
          <cell r="BS332">
            <v>17</v>
          </cell>
          <cell r="BT332">
            <v>8</v>
          </cell>
          <cell r="BU332">
            <v>9</v>
          </cell>
          <cell r="BV332">
            <v>41239250</v>
          </cell>
          <cell r="BW332" t="str">
            <v/>
          </cell>
          <cell r="BX332" t="str">
            <v/>
          </cell>
          <cell r="BY332" t="str">
            <v/>
          </cell>
          <cell r="BZ332" t="str">
            <v/>
          </cell>
          <cell r="CA332" t="str">
            <v/>
          </cell>
          <cell r="CB332">
            <v>791</v>
          </cell>
          <cell r="CC332">
            <v>1468</v>
          </cell>
          <cell r="CD332">
            <v>489</v>
          </cell>
          <cell r="CE332">
            <v>979</v>
          </cell>
          <cell r="CF332">
            <v>3615863850</v>
          </cell>
          <cell r="CG332">
            <v>109</v>
          </cell>
          <cell r="CH332">
            <v>203</v>
          </cell>
          <cell r="CI332">
            <v>60</v>
          </cell>
          <cell r="CJ332">
            <v>143</v>
          </cell>
          <cell r="CK332">
            <v>505883650</v>
          </cell>
          <cell r="CL332">
            <v>908</v>
          </cell>
          <cell r="CM332">
            <v>1688</v>
          </cell>
          <cell r="CN332">
            <v>557</v>
          </cell>
          <cell r="CO332">
            <v>1131</v>
          </cell>
          <cell r="CP332">
            <v>4162986750</v>
          </cell>
          <cell r="CQ332">
            <v>10000</v>
          </cell>
          <cell r="CR332" t="str">
            <v>Todos</v>
          </cell>
          <cell r="CS332" t="str">
            <v>02</v>
          </cell>
          <cell r="CT332" t="str">
            <v>07</v>
          </cell>
        </row>
        <row r="333">
          <cell r="BM333" t="str">
            <v>15407</v>
          </cell>
          <cell r="BN333" t="str">
            <v>BOYACÁ</v>
          </cell>
          <cell r="BO333" t="str">
            <v>VILLA DE LEYVA</v>
          </cell>
          <cell r="BR333">
            <v>52</v>
          </cell>
          <cell r="BS333">
            <v>89</v>
          </cell>
          <cell r="BT333">
            <v>33</v>
          </cell>
          <cell r="BU333">
            <v>56</v>
          </cell>
          <cell r="BV333">
            <v>242512150</v>
          </cell>
          <cell r="BW333" t="str">
            <v/>
          </cell>
          <cell r="BX333" t="str">
            <v/>
          </cell>
          <cell r="BY333" t="str">
            <v/>
          </cell>
          <cell r="BZ333" t="str">
            <v/>
          </cell>
          <cell r="CA333" t="str">
            <v/>
          </cell>
          <cell r="CB333">
            <v>171</v>
          </cell>
          <cell r="CC333">
            <v>308</v>
          </cell>
          <cell r="CD333">
            <v>98</v>
          </cell>
          <cell r="CE333">
            <v>210</v>
          </cell>
          <cell r="CF333">
            <v>672525650</v>
          </cell>
          <cell r="CG333">
            <v>238</v>
          </cell>
          <cell r="CH333">
            <v>420</v>
          </cell>
          <cell r="CI333">
            <v>110</v>
          </cell>
          <cell r="CJ333">
            <v>310</v>
          </cell>
          <cell r="CK333">
            <v>903015650</v>
          </cell>
          <cell r="CL333">
            <v>461</v>
          </cell>
          <cell r="CM333">
            <v>817</v>
          </cell>
          <cell r="CN333">
            <v>241</v>
          </cell>
          <cell r="CO333">
            <v>576</v>
          </cell>
          <cell r="CP333">
            <v>1818053450</v>
          </cell>
          <cell r="CQ333">
            <v>10000</v>
          </cell>
          <cell r="CR333" t="str">
            <v>Todos</v>
          </cell>
          <cell r="CS333" t="str">
            <v>02</v>
          </cell>
          <cell r="CT333" t="str">
            <v>07</v>
          </cell>
        </row>
        <row r="334">
          <cell r="BM334" t="str">
            <v>15879</v>
          </cell>
          <cell r="BN334" t="str">
            <v>BOYACÁ</v>
          </cell>
          <cell r="BO334" t="str">
            <v>VIRACACHÁ</v>
          </cell>
          <cell r="BR334">
            <v>1</v>
          </cell>
          <cell r="BS334">
            <v>1</v>
          </cell>
          <cell r="BT334">
            <v>0</v>
          </cell>
          <cell r="BU334">
            <v>1</v>
          </cell>
          <cell r="BV334">
            <v>1214550</v>
          </cell>
          <cell r="BW334" t="str">
            <v/>
          </cell>
          <cell r="BX334" t="str">
            <v/>
          </cell>
          <cell r="BY334" t="str">
            <v/>
          </cell>
          <cell r="BZ334" t="str">
            <v/>
          </cell>
          <cell r="CA334" t="str">
            <v/>
          </cell>
          <cell r="CB334">
            <v>171</v>
          </cell>
          <cell r="CC334">
            <v>364</v>
          </cell>
          <cell r="CD334">
            <v>88</v>
          </cell>
          <cell r="CE334">
            <v>276</v>
          </cell>
          <cell r="CF334">
            <v>749872100</v>
          </cell>
          <cell r="CG334">
            <v>3</v>
          </cell>
          <cell r="CH334">
            <v>7</v>
          </cell>
          <cell r="CI334">
            <v>1</v>
          </cell>
          <cell r="CJ334">
            <v>6</v>
          </cell>
          <cell r="CK334">
            <v>7825600</v>
          </cell>
          <cell r="CL334">
            <v>175</v>
          </cell>
          <cell r="CM334">
            <v>372</v>
          </cell>
          <cell r="CN334">
            <v>89</v>
          </cell>
          <cell r="CO334">
            <v>283</v>
          </cell>
          <cell r="CP334">
            <v>758912250</v>
          </cell>
          <cell r="CQ334">
            <v>10000</v>
          </cell>
          <cell r="CR334" t="str">
            <v>Todos</v>
          </cell>
          <cell r="CS334" t="str">
            <v>02</v>
          </cell>
          <cell r="CT334" t="str">
            <v>07</v>
          </cell>
        </row>
        <row r="335">
          <cell r="BM335" t="str">
            <v>15897</v>
          </cell>
          <cell r="BN335" t="str">
            <v>BOYACÁ</v>
          </cell>
          <cell r="BO335" t="str">
            <v>ZETAQUIRA</v>
          </cell>
          <cell r="BR335">
            <v>15</v>
          </cell>
          <cell r="BS335">
            <v>33</v>
          </cell>
          <cell r="BT335">
            <v>8</v>
          </cell>
          <cell r="BU335">
            <v>25</v>
          </cell>
          <cell r="BV335">
            <v>74610400</v>
          </cell>
          <cell r="BW335" t="str">
            <v/>
          </cell>
          <cell r="BX335" t="str">
            <v/>
          </cell>
          <cell r="BY335" t="str">
            <v/>
          </cell>
          <cell r="BZ335" t="str">
            <v/>
          </cell>
          <cell r="CA335" t="str">
            <v/>
          </cell>
          <cell r="CB335">
            <v>284</v>
          </cell>
          <cell r="CC335">
            <v>522</v>
          </cell>
          <cell r="CD335">
            <v>150</v>
          </cell>
          <cell r="CE335">
            <v>372</v>
          </cell>
          <cell r="CF335">
            <v>1147633050</v>
          </cell>
          <cell r="CG335">
            <v>159</v>
          </cell>
          <cell r="CH335">
            <v>313</v>
          </cell>
          <cell r="CI335">
            <v>73</v>
          </cell>
          <cell r="CJ335">
            <v>240</v>
          </cell>
          <cell r="CK335">
            <v>652588900</v>
          </cell>
          <cell r="CL335">
            <v>458</v>
          </cell>
          <cell r="CM335">
            <v>868</v>
          </cell>
          <cell r="CN335">
            <v>231</v>
          </cell>
          <cell r="CO335">
            <v>637</v>
          </cell>
          <cell r="CP335">
            <v>1874832350</v>
          </cell>
          <cell r="CQ335">
            <v>10000</v>
          </cell>
          <cell r="CR335" t="str">
            <v>Todos</v>
          </cell>
          <cell r="CS335" t="str">
            <v>02</v>
          </cell>
          <cell r="CT335" t="str">
            <v>07</v>
          </cell>
        </row>
        <row r="336">
          <cell r="BM336" t="str">
            <v>17013</v>
          </cell>
          <cell r="BN336" t="str">
            <v>CALDAS</v>
          </cell>
          <cell r="BO336" t="str">
            <v>AGUADAS</v>
          </cell>
          <cell r="BR336">
            <v>254</v>
          </cell>
          <cell r="BS336">
            <v>413</v>
          </cell>
          <cell r="BT336">
            <v>139</v>
          </cell>
          <cell r="BU336">
            <v>274</v>
          </cell>
          <cell r="BV336">
            <v>1117353250</v>
          </cell>
          <cell r="BW336" t="str">
            <v/>
          </cell>
          <cell r="BX336" t="str">
            <v/>
          </cell>
          <cell r="BY336" t="str">
            <v/>
          </cell>
          <cell r="BZ336" t="str">
            <v/>
          </cell>
          <cell r="CA336" t="str">
            <v/>
          </cell>
          <cell r="CB336">
            <v>952</v>
          </cell>
          <cell r="CC336">
            <v>1599</v>
          </cell>
          <cell r="CD336">
            <v>480</v>
          </cell>
          <cell r="CE336">
            <v>1119</v>
          </cell>
          <cell r="CF336">
            <v>3415310500</v>
          </cell>
          <cell r="CG336">
            <v>280</v>
          </cell>
          <cell r="CH336">
            <v>436</v>
          </cell>
          <cell r="CI336">
            <v>96</v>
          </cell>
          <cell r="CJ336">
            <v>340</v>
          </cell>
          <cell r="CK336">
            <v>894688150</v>
          </cell>
          <cell r="CL336">
            <v>1486</v>
          </cell>
          <cell r="CM336">
            <v>2448</v>
          </cell>
          <cell r="CN336">
            <v>715</v>
          </cell>
          <cell r="CO336">
            <v>1733</v>
          </cell>
          <cell r="CP336">
            <v>5427351900</v>
          </cell>
          <cell r="CQ336">
            <v>10000</v>
          </cell>
          <cell r="CR336" t="str">
            <v>Todos</v>
          </cell>
          <cell r="CS336" t="str">
            <v>04</v>
          </cell>
          <cell r="CT336" t="str">
            <v>08</v>
          </cell>
        </row>
        <row r="337">
          <cell r="BM337" t="str">
            <v>17042</v>
          </cell>
          <cell r="BN337" t="str">
            <v>CALDAS</v>
          </cell>
          <cell r="BO337" t="str">
            <v>ANSERMA</v>
          </cell>
          <cell r="BR337">
            <v>271</v>
          </cell>
          <cell r="BS337">
            <v>455</v>
          </cell>
          <cell r="BT337">
            <v>150</v>
          </cell>
          <cell r="BU337">
            <v>305</v>
          </cell>
          <cell r="BV337">
            <v>1192462550</v>
          </cell>
          <cell r="BW337">
            <v>17</v>
          </cell>
          <cell r="BX337">
            <v>31</v>
          </cell>
          <cell r="BY337">
            <v>5</v>
          </cell>
          <cell r="BZ337">
            <v>26</v>
          </cell>
          <cell r="CA337">
            <v>64103850</v>
          </cell>
          <cell r="CB337">
            <v>877</v>
          </cell>
          <cell r="CC337">
            <v>1433</v>
          </cell>
          <cell r="CD337">
            <v>446</v>
          </cell>
          <cell r="CE337">
            <v>987</v>
          </cell>
          <cell r="CF337">
            <v>3125750150</v>
          </cell>
          <cell r="CG337">
            <v>536</v>
          </cell>
          <cell r="CH337">
            <v>879</v>
          </cell>
          <cell r="CI337">
            <v>201</v>
          </cell>
          <cell r="CJ337">
            <v>678</v>
          </cell>
          <cell r="CK337">
            <v>1797044000</v>
          </cell>
          <cell r="CL337">
            <v>1701</v>
          </cell>
          <cell r="CM337">
            <v>2798</v>
          </cell>
          <cell r="CN337">
            <v>802</v>
          </cell>
          <cell r="CO337">
            <v>1996</v>
          </cell>
          <cell r="CP337">
            <v>6179360550</v>
          </cell>
          <cell r="CQ337">
            <v>10000</v>
          </cell>
          <cell r="CR337" t="str">
            <v>Todos</v>
          </cell>
          <cell r="CS337" t="str">
            <v>04</v>
          </cell>
          <cell r="CT337" t="str">
            <v>08</v>
          </cell>
        </row>
        <row r="338">
          <cell r="BM338" t="str">
            <v>17050</v>
          </cell>
          <cell r="BN338" t="str">
            <v>CALDAS</v>
          </cell>
          <cell r="BO338" t="str">
            <v>ARANZAZU</v>
          </cell>
          <cell r="BR338">
            <v>78</v>
          </cell>
          <cell r="BS338">
            <v>138</v>
          </cell>
          <cell r="BT338">
            <v>46</v>
          </cell>
          <cell r="BU338">
            <v>92</v>
          </cell>
          <cell r="BV338">
            <v>364101700</v>
          </cell>
          <cell r="BW338" t="str">
            <v/>
          </cell>
          <cell r="BX338" t="str">
            <v/>
          </cell>
          <cell r="BY338" t="str">
            <v/>
          </cell>
          <cell r="BZ338" t="str">
            <v/>
          </cell>
          <cell r="CA338" t="str">
            <v/>
          </cell>
          <cell r="CB338">
            <v>387</v>
          </cell>
          <cell r="CC338">
            <v>666</v>
          </cell>
          <cell r="CD338">
            <v>187</v>
          </cell>
          <cell r="CE338">
            <v>479</v>
          </cell>
          <cell r="CF338">
            <v>1437363000</v>
          </cell>
          <cell r="CG338">
            <v>293</v>
          </cell>
          <cell r="CH338">
            <v>470</v>
          </cell>
          <cell r="CI338">
            <v>110</v>
          </cell>
          <cell r="CJ338">
            <v>360</v>
          </cell>
          <cell r="CK338">
            <v>1013361250</v>
          </cell>
          <cell r="CL338">
            <v>758</v>
          </cell>
          <cell r="CM338">
            <v>1274</v>
          </cell>
          <cell r="CN338">
            <v>343</v>
          </cell>
          <cell r="CO338">
            <v>931</v>
          </cell>
          <cell r="CP338">
            <v>2814825950</v>
          </cell>
          <cell r="CQ338">
            <v>10000</v>
          </cell>
          <cell r="CR338" t="str">
            <v>Todos</v>
          </cell>
          <cell r="CS338" t="str">
            <v>04</v>
          </cell>
          <cell r="CT338" t="str">
            <v>08</v>
          </cell>
        </row>
        <row r="339">
          <cell r="BM339" t="str">
            <v>17088</v>
          </cell>
          <cell r="BN339" t="str">
            <v>CALDAS</v>
          </cell>
          <cell r="BO339" t="str">
            <v>BELALCÁZAR</v>
          </cell>
          <cell r="BR339">
            <v>82</v>
          </cell>
          <cell r="BS339">
            <v>144</v>
          </cell>
          <cell r="BT339">
            <v>47</v>
          </cell>
          <cell r="BU339">
            <v>97</v>
          </cell>
          <cell r="BV339">
            <v>380185150</v>
          </cell>
          <cell r="BW339">
            <v>116</v>
          </cell>
          <cell r="BX339">
            <v>258</v>
          </cell>
          <cell r="BY339">
            <v>101</v>
          </cell>
          <cell r="BZ339">
            <v>157</v>
          </cell>
          <cell r="CA339">
            <v>570352300</v>
          </cell>
          <cell r="CB339">
            <v>380</v>
          </cell>
          <cell r="CC339">
            <v>632</v>
          </cell>
          <cell r="CD339">
            <v>202</v>
          </cell>
          <cell r="CE339">
            <v>430</v>
          </cell>
          <cell r="CF339">
            <v>1370271350</v>
          </cell>
          <cell r="CG339">
            <v>230</v>
          </cell>
          <cell r="CH339">
            <v>388</v>
          </cell>
          <cell r="CI339">
            <v>89</v>
          </cell>
          <cell r="CJ339">
            <v>299</v>
          </cell>
          <cell r="CK339">
            <v>791308650</v>
          </cell>
          <cell r="CL339">
            <v>808</v>
          </cell>
          <cell r="CM339">
            <v>1422</v>
          </cell>
          <cell r="CN339">
            <v>439</v>
          </cell>
          <cell r="CO339">
            <v>983</v>
          </cell>
          <cell r="CP339">
            <v>3112117450</v>
          </cell>
          <cell r="CQ339">
            <v>10000</v>
          </cell>
          <cell r="CR339" t="str">
            <v>Todos</v>
          </cell>
          <cell r="CS339" t="str">
            <v>04</v>
          </cell>
          <cell r="CT339" t="str">
            <v>08</v>
          </cell>
        </row>
        <row r="340">
          <cell r="BM340" t="str">
            <v>17174</v>
          </cell>
          <cell r="BN340" t="str">
            <v>CALDAS</v>
          </cell>
          <cell r="BO340" t="str">
            <v>CHINCHINÁ</v>
          </cell>
          <cell r="BR340">
            <v>247</v>
          </cell>
          <cell r="BS340">
            <v>409</v>
          </cell>
          <cell r="BT340">
            <v>129</v>
          </cell>
          <cell r="BU340">
            <v>280</v>
          </cell>
          <cell r="BV340">
            <v>1080257150</v>
          </cell>
          <cell r="BW340">
            <v>1</v>
          </cell>
          <cell r="BX340">
            <v>2</v>
          </cell>
          <cell r="BY340">
            <v>1</v>
          </cell>
          <cell r="BZ340">
            <v>1</v>
          </cell>
          <cell r="CA340">
            <v>173400</v>
          </cell>
          <cell r="CB340">
            <v>1137</v>
          </cell>
          <cell r="CC340">
            <v>1877</v>
          </cell>
          <cell r="CD340">
            <v>538</v>
          </cell>
          <cell r="CE340">
            <v>1339</v>
          </cell>
          <cell r="CF340">
            <v>3953164000</v>
          </cell>
          <cell r="CG340">
            <v>609</v>
          </cell>
          <cell r="CH340">
            <v>995</v>
          </cell>
          <cell r="CI340">
            <v>227</v>
          </cell>
          <cell r="CJ340">
            <v>768</v>
          </cell>
          <cell r="CK340">
            <v>2049885200</v>
          </cell>
          <cell r="CL340">
            <v>1994</v>
          </cell>
          <cell r="CM340">
            <v>3283</v>
          </cell>
          <cell r="CN340">
            <v>895</v>
          </cell>
          <cell r="CO340">
            <v>2388</v>
          </cell>
          <cell r="CP340">
            <v>7083479750</v>
          </cell>
          <cell r="CQ340">
            <v>10000</v>
          </cell>
          <cell r="CR340" t="str">
            <v>Todos</v>
          </cell>
          <cell r="CS340" t="str">
            <v>04</v>
          </cell>
          <cell r="CT340" t="str">
            <v>08</v>
          </cell>
        </row>
        <row r="341">
          <cell r="BM341" t="str">
            <v>17272</v>
          </cell>
          <cell r="BN341" t="str">
            <v>CALDAS</v>
          </cell>
          <cell r="BO341" t="str">
            <v>FILADELFIA</v>
          </cell>
          <cell r="BR341">
            <v>23</v>
          </cell>
          <cell r="BS341">
            <v>38</v>
          </cell>
          <cell r="BT341">
            <v>8</v>
          </cell>
          <cell r="BU341">
            <v>30</v>
          </cell>
          <cell r="BV341">
            <v>87882250</v>
          </cell>
          <cell r="BW341" t="str">
            <v/>
          </cell>
          <cell r="BX341" t="str">
            <v/>
          </cell>
          <cell r="BY341" t="str">
            <v/>
          </cell>
          <cell r="BZ341" t="str">
            <v/>
          </cell>
          <cell r="CA341" t="str">
            <v/>
          </cell>
          <cell r="CB341">
            <v>376</v>
          </cell>
          <cell r="CC341">
            <v>633</v>
          </cell>
          <cell r="CD341">
            <v>176</v>
          </cell>
          <cell r="CE341">
            <v>457</v>
          </cell>
          <cell r="CF341">
            <v>1525530900</v>
          </cell>
          <cell r="CG341">
            <v>164</v>
          </cell>
          <cell r="CH341">
            <v>279</v>
          </cell>
          <cell r="CI341">
            <v>60</v>
          </cell>
          <cell r="CJ341">
            <v>219</v>
          </cell>
          <cell r="CK341">
            <v>633926850</v>
          </cell>
          <cell r="CL341">
            <v>563</v>
          </cell>
          <cell r="CM341">
            <v>950</v>
          </cell>
          <cell r="CN341">
            <v>244</v>
          </cell>
          <cell r="CO341">
            <v>706</v>
          </cell>
          <cell r="CP341">
            <v>2247340000</v>
          </cell>
          <cell r="CQ341">
            <v>10000</v>
          </cell>
          <cell r="CR341" t="str">
            <v>Todos</v>
          </cell>
          <cell r="CS341" t="str">
            <v>04</v>
          </cell>
          <cell r="CT341" t="str">
            <v>08</v>
          </cell>
        </row>
        <row r="342">
          <cell r="BM342" t="str">
            <v>17380</v>
          </cell>
          <cell r="BN342" t="str">
            <v>CALDAS</v>
          </cell>
          <cell r="BO342" t="str">
            <v>LA DORADA</v>
          </cell>
          <cell r="BR342">
            <v>848</v>
          </cell>
          <cell r="BS342">
            <v>1379</v>
          </cell>
          <cell r="BT342">
            <v>444</v>
          </cell>
          <cell r="BU342">
            <v>935</v>
          </cell>
          <cell r="BV342">
            <v>3755760950</v>
          </cell>
          <cell r="BW342">
            <v>1</v>
          </cell>
          <cell r="BX342">
            <v>2</v>
          </cell>
          <cell r="BY342">
            <v>1</v>
          </cell>
          <cell r="BZ342">
            <v>1</v>
          </cell>
          <cell r="CA342">
            <v>214200</v>
          </cell>
          <cell r="CB342">
            <v>1165</v>
          </cell>
          <cell r="CC342">
            <v>2017</v>
          </cell>
          <cell r="CD342">
            <v>751</v>
          </cell>
          <cell r="CE342">
            <v>1266</v>
          </cell>
          <cell r="CF342">
            <v>4409938150</v>
          </cell>
          <cell r="CG342">
            <v>1785</v>
          </cell>
          <cell r="CH342">
            <v>3115</v>
          </cell>
          <cell r="CI342">
            <v>687</v>
          </cell>
          <cell r="CJ342">
            <v>2428</v>
          </cell>
          <cell r="CK342">
            <v>6207033200</v>
          </cell>
          <cell r="CL342">
            <v>3799</v>
          </cell>
          <cell r="CM342">
            <v>6513</v>
          </cell>
          <cell r="CN342">
            <v>1883</v>
          </cell>
          <cell r="CO342">
            <v>4630</v>
          </cell>
          <cell r="CP342">
            <v>14372946500</v>
          </cell>
          <cell r="CQ342">
            <v>10000</v>
          </cell>
          <cell r="CR342" t="str">
            <v>Todos</v>
          </cell>
          <cell r="CS342" t="str">
            <v>04</v>
          </cell>
          <cell r="CT342" t="str">
            <v>08</v>
          </cell>
        </row>
        <row r="343">
          <cell r="BM343" t="str">
            <v>17388</v>
          </cell>
          <cell r="BN343" t="str">
            <v>CALDAS</v>
          </cell>
          <cell r="BO343" t="str">
            <v>LA MERCED</v>
          </cell>
          <cell r="BR343">
            <v>44</v>
          </cell>
          <cell r="BS343">
            <v>71</v>
          </cell>
          <cell r="BT343">
            <v>18</v>
          </cell>
          <cell r="BU343">
            <v>53</v>
          </cell>
          <cell r="BV343">
            <v>179250650</v>
          </cell>
          <cell r="BW343" t="str">
            <v/>
          </cell>
          <cell r="BX343" t="str">
            <v/>
          </cell>
          <cell r="BY343" t="str">
            <v/>
          </cell>
          <cell r="BZ343" t="str">
            <v/>
          </cell>
          <cell r="CA343" t="str">
            <v/>
          </cell>
          <cell r="CB343">
            <v>174</v>
          </cell>
          <cell r="CC343">
            <v>281</v>
          </cell>
          <cell r="CD343">
            <v>65</v>
          </cell>
          <cell r="CE343">
            <v>216</v>
          </cell>
          <cell r="CF343">
            <v>568503700</v>
          </cell>
          <cell r="CG343">
            <v>100</v>
          </cell>
          <cell r="CH343">
            <v>153</v>
          </cell>
          <cell r="CI343">
            <v>34</v>
          </cell>
          <cell r="CJ343">
            <v>119</v>
          </cell>
          <cell r="CK343">
            <v>315480700</v>
          </cell>
          <cell r="CL343">
            <v>318</v>
          </cell>
          <cell r="CM343">
            <v>505</v>
          </cell>
          <cell r="CN343">
            <v>117</v>
          </cell>
          <cell r="CO343">
            <v>388</v>
          </cell>
          <cell r="CP343">
            <v>1063235050</v>
          </cell>
          <cell r="CQ343">
            <v>10000</v>
          </cell>
          <cell r="CR343" t="str">
            <v>Todos</v>
          </cell>
          <cell r="CS343" t="str">
            <v>04</v>
          </cell>
          <cell r="CT343" t="str">
            <v>08</v>
          </cell>
        </row>
        <row r="344">
          <cell r="BM344" t="str">
            <v>17001</v>
          </cell>
          <cell r="BN344" t="str">
            <v>CALDAS</v>
          </cell>
          <cell r="BO344" t="str">
            <v>MANIZALES</v>
          </cell>
          <cell r="BR344">
            <v>1526</v>
          </cell>
          <cell r="BS344">
            <v>2354</v>
          </cell>
          <cell r="BT344">
            <v>662</v>
          </cell>
          <cell r="BU344">
            <v>1692</v>
          </cell>
          <cell r="BV344">
            <v>6262308900</v>
          </cell>
          <cell r="BW344">
            <v>4</v>
          </cell>
          <cell r="BX344">
            <v>8</v>
          </cell>
          <cell r="BY344">
            <v>3</v>
          </cell>
          <cell r="BZ344">
            <v>5</v>
          </cell>
          <cell r="CA344">
            <v>714000</v>
          </cell>
          <cell r="CB344">
            <v>3487</v>
          </cell>
          <cell r="CC344">
            <v>5522</v>
          </cell>
          <cell r="CD344">
            <v>1546</v>
          </cell>
          <cell r="CE344">
            <v>3976</v>
          </cell>
          <cell r="CF344">
            <v>10592990800</v>
          </cell>
          <cell r="CG344">
            <v>2411</v>
          </cell>
          <cell r="CH344">
            <v>3814</v>
          </cell>
          <cell r="CI344">
            <v>679</v>
          </cell>
          <cell r="CJ344">
            <v>3135</v>
          </cell>
          <cell r="CK344">
            <v>6786141000</v>
          </cell>
          <cell r="CL344">
            <v>7428</v>
          </cell>
          <cell r="CM344">
            <v>11698</v>
          </cell>
          <cell r="CN344">
            <v>2890</v>
          </cell>
          <cell r="CO344">
            <v>8808</v>
          </cell>
          <cell r="CP344">
            <v>23642154700</v>
          </cell>
          <cell r="CQ344">
            <v>10000</v>
          </cell>
          <cell r="CR344" t="str">
            <v>Todos</v>
          </cell>
          <cell r="CS344" t="str">
            <v>04</v>
          </cell>
          <cell r="CT344" t="str">
            <v>08</v>
          </cell>
        </row>
        <row r="345">
          <cell r="BM345" t="str">
            <v>17433</v>
          </cell>
          <cell r="BN345" t="str">
            <v>CALDAS</v>
          </cell>
          <cell r="BO345" t="str">
            <v>MANZANARES</v>
          </cell>
          <cell r="BR345">
            <v>261</v>
          </cell>
          <cell r="BS345">
            <v>411</v>
          </cell>
          <cell r="BT345">
            <v>137</v>
          </cell>
          <cell r="BU345">
            <v>274</v>
          </cell>
          <cell r="BV345">
            <v>1150092800</v>
          </cell>
          <cell r="BW345" t="str">
            <v/>
          </cell>
          <cell r="BX345" t="str">
            <v/>
          </cell>
          <cell r="BY345" t="str">
            <v/>
          </cell>
          <cell r="BZ345" t="str">
            <v/>
          </cell>
          <cell r="CA345" t="str">
            <v/>
          </cell>
          <cell r="CB345">
            <v>881</v>
          </cell>
          <cell r="CC345">
            <v>1473</v>
          </cell>
          <cell r="CD345">
            <v>403</v>
          </cell>
          <cell r="CE345">
            <v>1070</v>
          </cell>
          <cell r="CF345">
            <v>3104416050</v>
          </cell>
          <cell r="CG345">
            <v>362</v>
          </cell>
          <cell r="CH345">
            <v>622</v>
          </cell>
          <cell r="CI345">
            <v>141</v>
          </cell>
          <cell r="CJ345">
            <v>481</v>
          </cell>
          <cell r="CK345">
            <v>1276471900</v>
          </cell>
          <cell r="CL345">
            <v>1504</v>
          </cell>
          <cell r="CM345">
            <v>2506</v>
          </cell>
          <cell r="CN345">
            <v>681</v>
          </cell>
          <cell r="CO345">
            <v>1825</v>
          </cell>
          <cell r="CP345">
            <v>5530980750</v>
          </cell>
          <cell r="CQ345">
            <v>10000</v>
          </cell>
          <cell r="CR345" t="str">
            <v>Todos</v>
          </cell>
          <cell r="CS345" t="str">
            <v>04</v>
          </cell>
          <cell r="CT345" t="str">
            <v>08</v>
          </cell>
        </row>
        <row r="346">
          <cell r="BM346" t="str">
            <v>17442</v>
          </cell>
          <cell r="BN346" t="str">
            <v>CALDAS</v>
          </cell>
          <cell r="BO346" t="str">
            <v>MARMATO</v>
          </cell>
          <cell r="BR346">
            <v>44</v>
          </cell>
          <cell r="BS346">
            <v>74</v>
          </cell>
          <cell r="BT346">
            <v>27</v>
          </cell>
          <cell r="BU346">
            <v>47</v>
          </cell>
          <cell r="BV346">
            <v>198584350</v>
          </cell>
          <cell r="BW346">
            <v>229</v>
          </cell>
          <cell r="BX346">
            <v>414</v>
          </cell>
          <cell r="BY346">
            <v>106</v>
          </cell>
          <cell r="BZ346">
            <v>308</v>
          </cell>
          <cell r="CA346">
            <v>962047850</v>
          </cell>
          <cell r="CB346">
            <v>273</v>
          </cell>
          <cell r="CC346">
            <v>438</v>
          </cell>
          <cell r="CD346">
            <v>135</v>
          </cell>
          <cell r="CE346">
            <v>303</v>
          </cell>
          <cell r="CF346">
            <v>957108650</v>
          </cell>
          <cell r="CG346">
            <v>176</v>
          </cell>
          <cell r="CH346">
            <v>296</v>
          </cell>
          <cell r="CI346">
            <v>68</v>
          </cell>
          <cell r="CJ346">
            <v>228</v>
          </cell>
          <cell r="CK346">
            <v>601505400</v>
          </cell>
          <cell r="CL346">
            <v>722</v>
          </cell>
          <cell r="CM346">
            <v>1222</v>
          </cell>
          <cell r="CN346">
            <v>336</v>
          </cell>
          <cell r="CO346">
            <v>886</v>
          </cell>
          <cell r="CP346">
            <v>2719246250</v>
          </cell>
          <cell r="CQ346">
            <v>10000</v>
          </cell>
          <cell r="CR346" t="str">
            <v>Todos</v>
          </cell>
          <cell r="CS346" t="str">
            <v>04</v>
          </cell>
          <cell r="CT346" t="str">
            <v>08</v>
          </cell>
        </row>
        <row r="347">
          <cell r="BM347" t="str">
            <v>17444</v>
          </cell>
          <cell r="BN347" t="str">
            <v>CALDAS</v>
          </cell>
          <cell r="BO347" t="str">
            <v>MARQUETALIA</v>
          </cell>
          <cell r="BR347">
            <v>441</v>
          </cell>
          <cell r="BS347">
            <v>724</v>
          </cell>
          <cell r="BT347">
            <v>230</v>
          </cell>
          <cell r="BU347">
            <v>494</v>
          </cell>
          <cell r="BV347">
            <v>1988351200</v>
          </cell>
          <cell r="BW347" t="str">
            <v/>
          </cell>
          <cell r="BX347" t="str">
            <v/>
          </cell>
          <cell r="BY347" t="str">
            <v/>
          </cell>
          <cell r="BZ347" t="str">
            <v/>
          </cell>
          <cell r="CA347" t="str">
            <v/>
          </cell>
          <cell r="CB347">
            <v>414</v>
          </cell>
          <cell r="CC347">
            <v>721</v>
          </cell>
          <cell r="CD347">
            <v>206</v>
          </cell>
          <cell r="CE347">
            <v>515</v>
          </cell>
          <cell r="CF347">
            <v>1746078350</v>
          </cell>
          <cell r="CG347">
            <v>168</v>
          </cell>
          <cell r="CH347">
            <v>309</v>
          </cell>
          <cell r="CI347">
            <v>68</v>
          </cell>
          <cell r="CJ347">
            <v>241</v>
          </cell>
          <cell r="CK347">
            <v>711762400</v>
          </cell>
          <cell r="CL347">
            <v>1023</v>
          </cell>
          <cell r="CM347">
            <v>1754</v>
          </cell>
          <cell r="CN347">
            <v>504</v>
          </cell>
          <cell r="CO347">
            <v>1250</v>
          </cell>
          <cell r="CP347">
            <v>4446191950</v>
          </cell>
          <cell r="CQ347">
            <v>10000</v>
          </cell>
          <cell r="CR347" t="str">
            <v>Todos</v>
          </cell>
          <cell r="CS347" t="str">
            <v>04</v>
          </cell>
          <cell r="CT347" t="str">
            <v>08</v>
          </cell>
        </row>
        <row r="348">
          <cell r="BM348" t="str">
            <v>17446</v>
          </cell>
          <cell r="BN348" t="str">
            <v>CALDAS</v>
          </cell>
          <cell r="BO348" t="str">
            <v>MARULANDA</v>
          </cell>
          <cell r="BR348">
            <v>69</v>
          </cell>
          <cell r="BS348">
            <v>105</v>
          </cell>
          <cell r="BT348">
            <v>34</v>
          </cell>
          <cell r="BU348">
            <v>71</v>
          </cell>
          <cell r="BV348">
            <v>314920650</v>
          </cell>
          <cell r="BW348" t="str">
            <v/>
          </cell>
          <cell r="BX348" t="str">
            <v/>
          </cell>
          <cell r="BY348" t="str">
            <v/>
          </cell>
          <cell r="BZ348" t="str">
            <v/>
          </cell>
          <cell r="CA348" t="str">
            <v/>
          </cell>
          <cell r="CB348">
            <v>92</v>
          </cell>
          <cell r="CC348">
            <v>145</v>
          </cell>
          <cell r="CD348">
            <v>39</v>
          </cell>
          <cell r="CE348">
            <v>106</v>
          </cell>
          <cell r="CF348">
            <v>305890650</v>
          </cell>
          <cell r="CG348">
            <v>66</v>
          </cell>
          <cell r="CH348">
            <v>101</v>
          </cell>
          <cell r="CI348">
            <v>20</v>
          </cell>
          <cell r="CJ348">
            <v>81</v>
          </cell>
          <cell r="CK348">
            <v>200118200</v>
          </cell>
          <cell r="CL348">
            <v>227</v>
          </cell>
          <cell r="CM348">
            <v>351</v>
          </cell>
          <cell r="CN348">
            <v>93</v>
          </cell>
          <cell r="CO348">
            <v>258</v>
          </cell>
          <cell r="CP348">
            <v>820929500</v>
          </cell>
          <cell r="CQ348">
            <v>10000</v>
          </cell>
          <cell r="CR348" t="str">
            <v>Todos</v>
          </cell>
          <cell r="CS348" t="str">
            <v>04</v>
          </cell>
          <cell r="CT348" t="str">
            <v>08</v>
          </cell>
        </row>
        <row r="349">
          <cell r="BM349" t="str">
            <v>17486</v>
          </cell>
          <cell r="BN349" t="str">
            <v>CALDAS</v>
          </cell>
          <cell r="BO349" t="str">
            <v>NEIRA</v>
          </cell>
          <cell r="BR349">
            <v>85</v>
          </cell>
          <cell r="BS349">
            <v>143</v>
          </cell>
          <cell r="BT349">
            <v>33</v>
          </cell>
          <cell r="BU349">
            <v>110</v>
          </cell>
          <cell r="BV349">
            <v>358844050</v>
          </cell>
          <cell r="BW349" t="str">
            <v/>
          </cell>
          <cell r="BX349" t="str">
            <v/>
          </cell>
          <cell r="BY349" t="str">
            <v/>
          </cell>
          <cell r="BZ349" t="str">
            <v/>
          </cell>
          <cell r="CA349" t="str">
            <v/>
          </cell>
          <cell r="CB349">
            <v>502</v>
          </cell>
          <cell r="CC349">
            <v>856</v>
          </cell>
          <cell r="CD349">
            <v>232</v>
          </cell>
          <cell r="CE349">
            <v>624</v>
          </cell>
          <cell r="CF349">
            <v>1739552650</v>
          </cell>
          <cell r="CG349">
            <v>210</v>
          </cell>
          <cell r="CH349">
            <v>350</v>
          </cell>
          <cell r="CI349">
            <v>82</v>
          </cell>
          <cell r="CJ349">
            <v>268</v>
          </cell>
          <cell r="CK349">
            <v>696610000</v>
          </cell>
          <cell r="CL349">
            <v>797</v>
          </cell>
          <cell r="CM349">
            <v>1349</v>
          </cell>
          <cell r="CN349">
            <v>347</v>
          </cell>
          <cell r="CO349">
            <v>1002</v>
          </cell>
          <cell r="CP349">
            <v>2795006700</v>
          </cell>
          <cell r="CQ349">
            <v>10000</v>
          </cell>
          <cell r="CR349" t="str">
            <v>Todos</v>
          </cell>
          <cell r="CS349" t="str">
            <v>04</v>
          </cell>
          <cell r="CT349" t="str">
            <v>08</v>
          </cell>
        </row>
        <row r="350">
          <cell r="BM350" t="str">
            <v>17495</v>
          </cell>
          <cell r="BN350" t="str">
            <v>CALDAS</v>
          </cell>
          <cell r="BO350" t="str">
            <v>NORCASIA</v>
          </cell>
          <cell r="BR350">
            <v>320</v>
          </cell>
          <cell r="BS350">
            <v>507</v>
          </cell>
          <cell r="BT350">
            <v>173</v>
          </cell>
          <cell r="BU350">
            <v>334</v>
          </cell>
          <cell r="BV350">
            <v>1400465350</v>
          </cell>
          <cell r="BW350" t="str">
            <v/>
          </cell>
          <cell r="BX350" t="str">
            <v/>
          </cell>
          <cell r="BY350" t="str">
            <v/>
          </cell>
          <cell r="BZ350" t="str">
            <v/>
          </cell>
          <cell r="CA350" t="str">
            <v/>
          </cell>
          <cell r="CB350">
            <v>276</v>
          </cell>
          <cell r="CC350">
            <v>471</v>
          </cell>
          <cell r="CD350">
            <v>141</v>
          </cell>
          <cell r="CE350">
            <v>330</v>
          </cell>
          <cell r="CF350">
            <v>1133932950</v>
          </cell>
          <cell r="CG350">
            <v>172</v>
          </cell>
          <cell r="CH350">
            <v>316</v>
          </cell>
          <cell r="CI350">
            <v>71</v>
          </cell>
          <cell r="CJ350">
            <v>245</v>
          </cell>
          <cell r="CK350">
            <v>725918750</v>
          </cell>
          <cell r="CL350">
            <v>768</v>
          </cell>
          <cell r="CM350">
            <v>1294</v>
          </cell>
          <cell r="CN350">
            <v>385</v>
          </cell>
          <cell r="CO350">
            <v>909</v>
          </cell>
          <cell r="CP350">
            <v>3260317050</v>
          </cell>
          <cell r="CQ350">
            <v>10000</v>
          </cell>
          <cell r="CR350" t="str">
            <v>Todos</v>
          </cell>
          <cell r="CS350" t="str">
            <v>04</v>
          </cell>
          <cell r="CT350" t="str">
            <v>08</v>
          </cell>
        </row>
        <row r="351">
          <cell r="BM351" t="str">
            <v>17513</v>
          </cell>
          <cell r="BN351" t="str">
            <v>CALDAS</v>
          </cell>
          <cell r="BO351" t="str">
            <v>PÁCORA</v>
          </cell>
          <cell r="BR351">
            <v>80</v>
          </cell>
          <cell r="BS351">
            <v>146</v>
          </cell>
          <cell r="BT351">
            <v>43</v>
          </cell>
          <cell r="BU351">
            <v>103</v>
          </cell>
          <cell r="BV351">
            <v>368523450</v>
          </cell>
          <cell r="BW351" t="str">
            <v/>
          </cell>
          <cell r="BX351" t="str">
            <v/>
          </cell>
          <cell r="BY351" t="str">
            <v/>
          </cell>
          <cell r="BZ351" t="str">
            <v/>
          </cell>
          <cell r="CA351" t="str">
            <v/>
          </cell>
          <cell r="CB351">
            <v>384</v>
          </cell>
          <cell r="CC351">
            <v>632</v>
          </cell>
          <cell r="CD351">
            <v>184</v>
          </cell>
          <cell r="CE351">
            <v>448</v>
          </cell>
          <cell r="CF351">
            <v>1334441700</v>
          </cell>
          <cell r="CG351">
            <v>159</v>
          </cell>
          <cell r="CH351">
            <v>248</v>
          </cell>
          <cell r="CI351">
            <v>59</v>
          </cell>
          <cell r="CJ351">
            <v>189</v>
          </cell>
          <cell r="CK351">
            <v>529896800</v>
          </cell>
          <cell r="CL351">
            <v>623</v>
          </cell>
          <cell r="CM351">
            <v>1026</v>
          </cell>
          <cell r="CN351">
            <v>286</v>
          </cell>
          <cell r="CO351">
            <v>740</v>
          </cell>
          <cell r="CP351">
            <v>2232861950</v>
          </cell>
          <cell r="CQ351">
            <v>10000</v>
          </cell>
          <cell r="CR351" t="str">
            <v>Todos</v>
          </cell>
          <cell r="CS351" t="str">
            <v>04</v>
          </cell>
          <cell r="CT351" t="str">
            <v>08</v>
          </cell>
        </row>
        <row r="352">
          <cell r="BM352" t="str">
            <v>17524</v>
          </cell>
          <cell r="BN352" t="str">
            <v>CALDAS</v>
          </cell>
          <cell r="BO352" t="str">
            <v>PALESTINA</v>
          </cell>
          <cell r="BR352">
            <v>82</v>
          </cell>
          <cell r="BS352">
            <v>124</v>
          </cell>
          <cell r="BT352">
            <v>36</v>
          </cell>
          <cell r="BU352">
            <v>88</v>
          </cell>
          <cell r="BV352">
            <v>304213250</v>
          </cell>
          <cell r="BW352" t="str">
            <v/>
          </cell>
          <cell r="BX352" t="str">
            <v/>
          </cell>
          <cell r="BY352" t="str">
            <v/>
          </cell>
          <cell r="BZ352" t="str">
            <v/>
          </cell>
          <cell r="CA352" t="str">
            <v/>
          </cell>
          <cell r="CB352">
            <v>496</v>
          </cell>
          <cell r="CC352">
            <v>820</v>
          </cell>
          <cell r="CD352">
            <v>240</v>
          </cell>
          <cell r="CE352">
            <v>580</v>
          </cell>
          <cell r="CF352">
            <v>1705732700</v>
          </cell>
          <cell r="CG352">
            <v>257</v>
          </cell>
          <cell r="CH352">
            <v>416</v>
          </cell>
          <cell r="CI352">
            <v>85</v>
          </cell>
          <cell r="CJ352">
            <v>331</v>
          </cell>
          <cell r="CK352">
            <v>806398050</v>
          </cell>
          <cell r="CL352">
            <v>835</v>
          </cell>
          <cell r="CM352">
            <v>1360</v>
          </cell>
          <cell r="CN352">
            <v>361</v>
          </cell>
          <cell r="CO352">
            <v>999</v>
          </cell>
          <cell r="CP352">
            <v>2816344000</v>
          </cell>
          <cell r="CQ352">
            <v>10000</v>
          </cell>
          <cell r="CR352" t="str">
            <v>Todos</v>
          </cell>
          <cell r="CS352" t="str">
            <v>04</v>
          </cell>
          <cell r="CT352" t="str">
            <v>08</v>
          </cell>
        </row>
        <row r="353">
          <cell r="BM353" t="str">
            <v>17541</v>
          </cell>
          <cell r="BN353" t="str">
            <v>CALDAS</v>
          </cell>
          <cell r="BO353" t="str">
            <v>PENSILVANIA</v>
          </cell>
          <cell r="BR353">
            <v>1023</v>
          </cell>
          <cell r="BS353">
            <v>1633</v>
          </cell>
          <cell r="BT353">
            <v>494</v>
          </cell>
          <cell r="BU353">
            <v>1139</v>
          </cell>
          <cell r="BV353">
            <v>4410034350</v>
          </cell>
          <cell r="BW353" t="str">
            <v/>
          </cell>
          <cell r="BX353" t="str">
            <v/>
          </cell>
          <cell r="BY353" t="str">
            <v/>
          </cell>
          <cell r="BZ353" t="str">
            <v/>
          </cell>
          <cell r="CA353" t="str">
            <v/>
          </cell>
          <cell r="CB353">
            <v>603</v>
          </cell>
          <cell r="CC353">
            <v>1079</v>
          </cell>
          <cell r="CD353">
            <v>312</v>
          </cell>
          <cell r="CE353">
            <v>767</v>
          </cell>
          <cell r="CF353">
            <v>2267634800</v>
          </cell>
          <cell r="CG353">
            <v>205</v>
          </cell>
          <cell r="CH353">
            <v>368</v>
          </cell>
          <cell r="CI353">
            <v>74</v>
          </cell>
          <cell r="CJ353">
            <v>294</v>
          </cell>
          <cell r="CK353">
            <v>725841450</v>
          </cell>
          <cell r="CL353">
            <v>1831</v>
          </cell>
          <cell r="CM353">
            <v>3080</v>
          </cell>
          <cell r="CN353">
            <v>880</v>
          </cell>
          <cell r="CO353">
            <v>2200</v>
          </cell>
          <cell r="CP353">
            <v>7403510600</v>
          </cell>
          <cell r="CQ353">
            <v>10000</v>
          </cell>
          <cell r="CR353" t="str">
            <v>Todos</v>
          </cell>
          <cell r="CS353" t="str">
            <v>04</v>
          </cell>
          <cell r="CT353" t="str">
            <v>08</v>
          </cell>
        </row>
        <row r="354">
          <cell r="BM354" t="str">
            <v>17614</v>
          </cell>
          <cell r="BN354" t="str">
            <v>CALDAS</v>
          </cell>
          <cell r="BO354" t="str">
            <v>RIOSUCIO</v>
          </cell>
          <cell r="BR354">
            <v>311</v>
          </cell>
          <cell r="BS354">
            <v>509</v>
          </cell>
          <cell r="BT354">
            <v>180</v>
          </cell>
          <cell r="BU354">
            <v>329</v>
          </cell>
          <cell r="BV354">
            <v>1384496400</v>
          </cell>
          <cell r="BW354">
            <v>5437</v>
          </cell>
          <cell r="BX354">
            <v>9521</v>
          </cell>
          <cell r="BY354">
            <v>2610</v>
          </cell>
          <cell r="BZ354">
            <v>6911</v>
          </cell>
          <cell r="CA354">
            <v>23450826500</v>
          </cell>
          <cell r="CB354">
            <v>101</v>
          </cell>
          <cell r="CC354">
            <v>173</v>
          </cell>
          <cell r="CD354">
            <v>53</v>
          </cell>
          <cell r="CE354">
            <v>120</v>
          </cell>
          <cell r="CF354">
            <v>373828750</v>
          </cell>
          <cell r="CG354">
            <v>114</v>
          </cell>
          <cell r="CH354">
            <v>192</v>
          </cell>
          <cell r="CI354">
            <v>43</v>
          </cell>
          <cell r="CJ354">
            <v>149</v>
          </cell>
          <cell r="CK354">
            <v>375789800</v>
          </cell>
          <cell r="CL354">
            <v>5963</v>
          </cell>
          <cell r="CM354">
            <v>10395</v>
          </cell>
          <cell r="CN354">
            <v>2886</v>
          </cell>
          <cell r="CO354">
            <v>7509</v>
          </cell>
          <cell r="CP354">
            <v>25584941450</v>
          </cell>
          <cell r="CQ354">
            <v>10000</v>
          </cell>
          <cell r="CR354" t="str">
            <v>Todos</v>
          </cell>
          <cell r="CS354" t="str">
            <v>04</v>
          </cell>
          <cell r="CT354" t="str">
            <v>08</v>
          </cell>
        </row>
        <row r="355">
          <cell r="BM355" t="str">
            <v>17616</v>
          </cell>
          <cell r="BN355" t="str">
            <v>CALDAS</v>
          </cell>
          <cell r="BO355" t="str">
            <v>RISARALDA</v>
          </cell>
          <cell r="BR355">
            <v>108</v>
          </cell>
          <cell r="BS355">
            <v>188</v>
          </cell>
          <cell r="BT355">
            <v>58</v>
          </cell>
          <cell r="BU355">
            <v>130</v>
          </cell>
          <cell r="BV355">
            <v>485741450</v>
          </cell>
          <cell r="BW355">
            <v>36</v>
          </cell>
          <cell r="BX355">
            <v>84</v>
          </cell>
          <cell r="BY355">
            <v>23</v>
          </cell>
          <cell r="BZ355">
            <v>61</v>
          </cell>
          <cell r="CA355">
            <v>165362150</v>
          </cell>
          <cell r="CB355">
            <v>309</v>
          </cell>
          <cell r="CC355">
            <v>532</v>
          </cell>
          <cell r="CD355">
            <v>144</v>
          </cell>
          <cell r="CE355">
            <v>388</v>
          </cell>
          <cell r="CF355">
            <v>1232722000</v>
          </cell>
          <cell r="CG355">
            <v>113</v>
          </cell>
          <cell r="CH355">
            <v>186</v>
          </cell>
          <cell r="CI355">
            <v>35</v>
          </cell>
          <cell r="CJ355">
            <v>151</v>
          </cell>
          <cell r="CK355">
            <v>406978450</v>
          </cell>
          <cell r="CL355">
            <v>566</v>
          </cell>
          <cell r="CM355">
            <v>990</v>
          </cell>
          <cell r="CN355">
            <v>260</v>
          </cell>
          <cell r="CO355">
            <v>730</v>
          </cell>
          <cell r="CP355">
            <v>2290804050</v>
          </cell>
          <cell r="CQ355">
            <v>10000</v>
          </cell>
          <cell r="CR355" t="str">
            <v>Todos</v>
          </cell>
          <cell r="CS355" t="str">
            <v>04</v>
          </cell>
          <cell r="CT355" t="str">
            <v>08</v>
          </cell>
        </row>
        <row r="356">
          <cell r="BM356" t="str">
            <v>17653</v>
          </cell>
          <cell r="BN356" t="str">
            <v>CALDAS</v>
          </cell>
          <cell r="BO356" t="str">
            <v>SALAMINA</v>
          </cell>
          <cell r="BR356">
            <v>108</v>
          </cell>
          <cell r="BS356">
            <v>169</v>
          </cell>
          <cell r="BT356">
            <v>48</v>
          </cell>
          <cell r="BU356">
            <v>121</v>
          </cell>
          <cell r="BV356">
            <v>435409300</v>
          </cell>
          <cell r="BW356" t="str">
            <v/>
          </cell>
          <cell r="BX356" t="str">
            <v/>
          </cell>
          <cell r="BY356" t="str">
            <v/>
          </cell>
          <cell r="BZ356" t="str">
            <v/>
          </cell>
          <cell r="CA356" t="str">
            <v/>
          </cell>
          <cell r="CB356">
            <v>464</v>
          </cell>
          <cell r="CC356">
            <v>774</v>
          </cell>
          <cell r="CD356">
            <v>194</v>
          </cell>
          <cell r="CE356">
            <v>580</v>
          </cell>
          <cell r="CF356">
            <v>1555595550</v>
          </cell>
          <cell r="CG356">
            <v>347</v>
          </cell>
          <cell r="CH356">
            <v>559</v>
          </cell>
          <cell r="CI356">
            <v>126</v>
          </cell>
          <cell r="CJ356">
            <v>433</v>
          </cell>
          <cell r="CK356">
            <v>1125152150</v>
          </cell>
          <cell r="CL356">
            <v>919</v>
          </cell>
          <cell r="CM356">
            <v>1502</v>
          </cell>
          <cell r="CN356">
            <v>368</v>
          </cell>
          <cell r="CO356">
            <v>1134</v>
          </cell>
          <cell r="CP356">
            <v>3116157000</v>
          </cell>
          <cell r="CQ356">
            <v>10000</v>
          </cell>
          <cell r="CR356" t="str">
            <v>Todos</v>
          </cell>
          <cell r="CS356" t="str">
            <v>04</v>
          </cell>
          <cell r="CT356" t="str">
            <v>08</v>
          </cell>
        </row>
        <row r="357">
          <cell r="BM357" t="str">
            <v>17662</v>
          </cell>
          <cell r="BN357" t="str">
            <v>CALDAS</v>
          </cell>
          <cell r="BO357" t="str">
            <v>SAMANÁ</v>
          </cell>
          <cell r="BR357">
            <v>2174</v>
          </cell>
          <cell r="BS357">
            <v>3444</v>
          </cell>
          <cell r="BT357">
            <v>996</v>
          </cell>
          <cell r="BU357">
            <v>2448</v>
          </cell>
          <cell r="BV357">
            <v>8981347800</v>
          </cell>
          <cell r="BW357" t="str">
            <v/>
          </cell>
          <cell r="BX357" t="str">
            <v/>
          </cell>
          <cell r="BY357" t="str">
            <v/>
          </cell>
          <cell r="BZ357" t="str">
            <v/>
          </cell>
          <cell r="CA357" t="str">
            <v/>
          </cell>
          <cell r="CB357">
            <v>315</v>
          </cell>
          <cell r="CC357">
            <v>519</v>
          </cell>
          <cell r="CD357">
            <v>168</v>
          </cell>
          <cell r="CE357">
            <v>351</v>
          </cell>
          <cell r="CF357">
            <v>1284037650</v>
          </cell>
          <cell r="CG357">
            <v>182</v>
          </cell>
          <cell r="CH357">
            <v>300</v>
          </cell>
          <cell r="CI357">
            <v>74</v>
          </cell>
          <cell r="CJ357">
            <v>226</v>
          </cell>
          <cell r="CK357">
            <v>682960850</v>
          </cell>
          <cell r="CL357">
            <v>2671</v>
          </cell>
          <cell r="CM357">
            <v>4263</v>
          </cell>
          <cell r="CN357">
            <v>1238</v>
          </cell>
          <cell r="CO357">
            <v>3025</v>
          </cell>
          <cell r="CP357">
            <v>10948346300</v>
          </cell>
          <cell r="CQ357">
            <v>10000</v>
          </cell>
          <cell r="CR357" t="str">
            <v>Todos</v>
          </cell>
          <cell r="CS357" t="str">
            <v>04</v>
          </cell>
          <cell r="CT357" t="str">
            <v>08</v>
          </cell>
        </row>
        <row r="358">
          <cell r="BM358" t="str">
            <v>17665</v>
          </cell>
          <cell r="BN358" t="str">
            <v>CALDAS</v>
          </cell>
          <cell r="BO358" t="str">
            <v>SAN JOSÉ</v>
          </cell>
          <cell r="BR358">
            <v>62</v>
          </cell>
          <cell r="BS358">
            <v>104</v>
          </cell>
          <cell r="BT358">
            <v>36</v>
          </cell>
          <cell r="BU358">
            <v>68</v>
          </cell>
          <cell r="BV358">
            <v>279615300</v>
          </cell>
          <cell r="BW358" t="str">
            <v/>
          </cell>
          <cell r="BX358" t="str">
            <v/>
          </cell>
          <cell r="BY358" t="str">
            <v/>
          </cell>
          <cell r="BZ358" t="str">
            <v/>
          </cell>
          <cell r="CA358" t="str">
            <v/>
          </cell>
          <cell r="CB358">
            <v>185</v>
          </cell>
          <cell r="CC358">
            <v>320</v>
          </cell>
          <cell r="CD358">
            <v>88</v>
          </cell>
          <cell r="CE358">
            <v>232</v>
          </cell>
          <cell r="CF358">
            <v>752352150</v>
          </cell>
          <cell r="CG358">
            <v>62</v>
          </cell>
          <cell r="CH358">
            <v>98</v>
          </cell>
          <cell r="CI358">
            <v>21</v>
          </cell>
          <cell r="CJ358">
            <v>77</v>
          </cell>
          <cell r="CK358">
            <v>229120800</v>
          </cell>
          <cell r="CL358">
            <v>309</v>
          </cell>
          <cell r="CM358">
            <v>522</v>
          </cell>
          <cell r="CN358">
            <v>145</v>
          </cell>
          <cell r="CO358">
            <v>377</v>
          </cell>
          <cell r="CP358">
            <v>1261088250</v>
          </cell>
          <cell r="CQ358">
            <v>10000</v>
          </cell>
          <cell r="CR358" t="str">
            <v>Todos</v>
          </cell>
          <cell r="CS358" t="str">
            <v>04</v>
          </cell>
          <cell r="CT358" t="str">
            <v>08</v>
          </cell>
        </row>
        <row r="359">
          <cell r="BM359" t="str">
            <v>17777</v>
          </cell>
          <cell r="BN359" t="str">
            <v>CALDAS</v>
          </cell>
          <cell r="BO359" t="str">
            <v>SUPÍA</v>
          </cell>
          <cell r="BR359">
            <v>170</v>
          </cell>
          <cell r="BS359">
            <v>268</v>
          </cell>
          <cell r="BT359">
            <v>80</v>
          </cell>
          <cell r="BU359">
            <v>188</v>
          </cell>
          <cell r="BV359">
            <v>731716650</v>
          </cell>
          <cell r="BW359">
            <v>1202</v>
          </cell>
          <cell r="BX359">
            <v>1948</v>
          </cell>
          <cell r="BY359">
            <v>520</v>
          </cell>
          <cell r="BZ359">
            <v>1428</v>
          </cell>
          <cell r="CA359">
            <v>4731404850</v>
          </cell>
          <cell r="CB359">
            <v>482</v>
          </cell>
          <cell r="CC359">
            <v>805</v>
          </cell>
          <cell r="CD359">
            <v>213</v>
          </cell>
          <cell r="CE359">
            <v>592</v>
          </cell>
          <cell r="CF359">
            <v>1692393250</v>
          </cell>
          <cell r="CG359">
            <v>96</v>
          </cell>
          <cell r="CH359">
            <v>161</v>
          </cell>
          <cell r="CI359">
            <v>34</v>
          </cell>
          <cell r="CJ359">
            <v>127</v>
          </cell>
          <cell r="CK359">
            <v>341301950</v>
          </cell>
          <cell r="CL359">
            <v>1950</v>
          </cell>
          <cell r="CM359">
            <v>3182</v>
          </cell>
          <cell r="CN359">
            <v>847</v>
          </cell>
          <cell r="CO359">
            <v>2335</v>
          </cell>
          <cell r="CP359">
            <v>7496816700</v>
          </cell>
          <cell r="CQ359">
            <v>10000</v>
          </cell>
          <cell r="CR359" t="str">
            <v>Todos</v>
          </cell>
          <cell r="CS359" t="str">
            <v>04</v>
          </cell>
          <cell r="CT359" t="str">
            <v>08</v>
          </cell>
        </row>
        <row r="360">
          <cell r="BM360" t="str">
            <v>17867</v>
          </cell>
          <cell r="BN360" t="str">
            <v>CALDAS</v>
          </cell>
          <cell r="BO360" t="str">
            <v>VICTORIA</v>
          </cell>
          <cell r="BR360">
            <v>116</v>
          </cell>
          <cell r="BS360">
            <v>203</v>
          </cell>
          <cell r="BT360">
            <v>57</v>
          </cell>
          <cell r="BU360">
            <v>146</v>
          </cell>
          <cell r="BV360">
            <v>515060200</v>
          </cell>
          <cell r="BW360" t="str">
            <v/>
          </cell>
          <cell r="BX360" t="str">
            <v/>
          </cell>
          <cell r="BY360" t="str">
            <v/>
          </cell>
          <cell r="BZ360" t="str">
            <v/>
          </cell>
          <cell r="CA360" t="str">
            <v/>
          </cell>
          <cell r="CB360">
            <v>333</v>
          </cell>
          <cell r="CC360">
            <v>604</v>
          </cell>
          <cell r="CD360">
            <v>160</v>
          </cell>
          <cell r="CE360">
            <v>444</v>
          </cell>
          <cell r="CF360">
            <v>1241180700</v>
          </cell>
          <cell r="CG360">
            <v>217</v>
          </cell>
          <cell r="CH360">
            <v>375</v>
          </cell>
          <cell r="CI360">
            <v>75</v>
          </cell>
          <cell r="CJ360">
            <v>300</v>
          </cell>
          <cell r="CK360">
            <v>767648250</v>
          </cell>
          <cell r="CL360">
            <v>666</v>
          </cell>
          <cell r="CM360">
            <v>1182</v>
          </cell>
          <cell r="CN360">
            <v>292</v>
          </cell>
          <cell r="CO360">
            <v>890</v>
          </cell>
          <cell r="CP360">
            <v>2523889150</v>
          </cell>
          <cell r="CQ360">
            <v>10000</v>
          </cell>
          <cell r="CR360" t="str">
            <v>Todos</v>
          </cell>
          <cell r="CS360" t="str">
            <v>04</v>
          </cell>
          <cell r="CT360" t="str">
            <v>08</v>
          </cell>
        </row>
        <row r="361">
          <cell r="BM361" t="str">
            <v>17873</v>
          </cell>
          <cell r="BN361" t="str">
            <v>CALDAS</v>
          </cell>
          <cell r="BO361" t="str">
            <v>VILLAMARÍA</v>
          </cell>
          <cell r="BR361">
            <v>221</v>
          </cell>
          <cell r="BS361">
            <v>332</v>
          </cell>
          <cell r="BT361">
            <v>107</v>
          </cell>
          <cell r="BU361">
            <v>225</v>
          </cell>
          <cell r="BV361">
            <v>945868800</v>
          </cell>
          <cell r="BW361" t="str">
            <v/>
          </cell>
          <cell r="BX361" t="str">
            <v/>
          </cell>
          <cell r="BY361" t="str">
            <v/>
          </cell>
          <cell r="BZ361" t="str">
            <v/>
          </cell>
          <cell r="CA361" t="str">
            <v/>
          </cell>
          <cell r="CB361">
            <v>416</v>
          </cell>
          <cell r="CC361">
            <v>678</v>
          </cell>
          <cell r="CD361">
            <v>203</v>
          </cell>
          <cell r="CE361">
            <v>475</v>
          </cell>
          <cell r="CF361">
            <v>1480120300</v>
          </cell>
          <cell r="CG361">
            <v>278</v>
          </cell>
          <cell r="CH361">
            <v>477</v>
          </cell>
          <cell r="CI361">
            <v>100</v>
          </cell>
          <cell r="CJ361">
            <v>377</v>
          </cell>
          <cell r="CK361">
            <v>946684750</v>
          </cell>
          <cell r="CL361">
            <v>915</v>
          </cell>
          <cell r="CM361">
            <v>1487</v>
          </cell>
          <cell r="CN361">
            <v>410</v>
          </cell>
          <cell r="CO361">
            <v>1077</v>
          </cell>
          <cell r="CP361">
            <v>3372673850</v>
          </cell>
          <cell r="CQ361">
            <v>10000</v>
          </cell>
          <cell r="CR361" t="str">
            <v>Todos</v>
          </cell>
          <cell r="CS361" t="str">
            <v>04</v>
          </cell>
          <cell r="CT361" t="str">
            <v>08</v>
          </cell>
        </row>
        <row r="362">
          <cell r="BM362" t="str">
            <v>17877</v>
          </cell>
          <cell r="BN362" t="str">
            <v>CALDAS</v>
          </cell>
          <cell r="BO362" t="str">
            <v>VITERBO</v>
          </cell>
          <cell r="BR362">
            <v>112</v>
          </cell>
          <cell r="BS362">
            <v>191</v>
          </cell>
          <cell r="BT362">
            <v>54</v>
          </cell>
          <cell r="BU362">
            <v>137</v>
          </cell>
          <cell r="BV362">
            <v>478669650</v>
          </cell>
          <cell r="BW362" t="str">
            <v/>
          </cell>
          <cell r="BX362" t="str">
            <v/>
          </cell>
          <cell r="BY362" t="str">
            <v/>
          </cell>
          <cell r="BZ362" t="str">
            <v/>
          </cell>
          <cell r="CA362" t="str">
            <v/>
          </cell>
          <cell r="CB362">
            <v>227</v>
          </cell>
          <cell r="CC362">
            <v>373</v>
          </cell>
          <cell r="CD362">
            <v>121</v>
          </cell>
          <cell r="CE362">
            <v>252</v>
          </cell>
          <cell r="CF362">
            <v>801036450</v>
          </cell>
          <cell r="CG362">
            <v>234</v>
          </cell>
          <cell r="CH362">
            <v>379</v>
          </cell>
          <cell r="CI362">
            <v>74</v>
          </cell>
          <cell r="CJ362">
            <v>305</v>
          </cell>
          <cell r="CK362">
            <v>752828500</v>
          </cell>
          <cell r="CL362">
            <v>573</v>
          </cell>
          <cell r="CM362">
            <v>943</v>
          </cell>
          <cell r="CN362">
            <v>249</v>
          </cell>
          <cell r="CO362">
            <v>694</v>
          </cell>
          <cell r="CP362">
            <v>2032534600</v>
          </cell>
          <cell r="CQ362">
            <v>10000</v>
          </cell>
          <cell r="CR362" t="str">
            <v>Todos</v>
          </cell>
          <cell r="CS362" t="str">
            <v>04</v>
          </cell>
          <cell r="CT362" t="str">
            <v>08</v>
          </cell>
        </row>
        <row r="363">
          <cell r="BM363" t="str">
            <v>18029</v>
          </cell>
          <cell r="BN363" t="str">
            <v>CAQUETÁ</v>
          </cell>
          <cell r="BO363" t="str">
            <v>ALBANIA</v>
          </cell>
          <cell r="BR363">
            <v>337</v>
          </cell>
          <cell r="BS363">
            <v>571</v>
          </cell>
          <cell r="BT363">
            <v>194</v>
          </cell>
          <cell r="BU363">
            <v>377</v>
          </cell>
          <cell r="BV363">
            <v>1574554650</v>
          </cell>
          <cell r="BW363" t="str">
            <v/>
          </cell>
          <cell r="BX363" t="str">
            <v/>
          </cell>
          <cell r="BY363" t="str">
            <v/>
          </cell>
          <cell r="BZ363" t="str">
            <v/>
          </cell>
          <cell r="CA363" t="str">
            <v/>
          </cell>
          <cell r="CB363">
            <v>245</v>
          </cell>
          <cell r="CC363">
            <v>403</v>
          </cell>
          <cell r="CD363">
            <v>125</v>
          </cell>
          <cell r="CE363">
            <v>278</v>
          </cell>
          <cell r="CF363">
            <v>1034942300</v>
          </cell>
          <cell r="CG363">
            <v>123</v>
          </cell>
          <cell r="CH363">
            <v>211</v>
          </cell>
          <cell r="CI363">
            <v>47</v>
          </cell>
          <cell r="CJ363">
            <v>164</v>
          </cell>
          <cell r="CK363">
            <v>488981400</v>
          </cell>
          <cell r="CL363">
            <v>705</v>
          </cell>
          <cell r="CM363">
            <v>1185</v>
          </cell>
          <cell r="CN363">
            <v>366</v>
          </cell>
          <cell r="CO363">
            <v>819</v>
          </cell>
          <cell r="CP363">
            <v>3098478350</v>
          </cell>
          <cell r="CQ363">
            <v>10000</v>
          </cell>
          <cell r="CR363" t="str">
            <v>Todos</v>
          </cell>
          <cell r="CS363" t="str">
            <v>03</v>
          </cell>
          <cell r="CT363" t="str">
            <v>09</v>
          </cell>
        </row>
        <row r="364">
          <cell r="BM364" t="str">
            <v>18094</v>
          </cell>
          <cell r="BN364" t="str">
            <v>CAQUETÁ</v>
          </cell>
          <cell r="BO364" t="str">
            <v>BELÉN DE LOS ANDAQUÍES</v>
          </cell>
          <cell r="BR364">
            <v>714</v>
          </cell>
          <cell r="BS364">
            <v>1235</v>
          </cell>
          <cell r="BT364">
            <v>425</v>
          </cell>
          <cell r="BU364">
            <v>810</v>
          </cell>
          <cell r="BV364">
            <v>3289762750</v>
          </cell>
          <cell r="BW364" t="str">
            <v/>
          </cell>
          <cell r="BX364" t="str">
            <v/>
          </cell>
          <cell r="BY364" t="str">
            <v/>
          </cell>
          <cell r="BZ364" t="str">
            <v/>
          </cell>
          <cell r="CA364" t="str">
            <v/>
          </cell>
          <cell r="CB364">
            <v>565</v>
          </cell>
          <cell r="CC364">
            <v>1003</v>
          </cell>
          <cell r="CD364">
            <v>348</v>
          </cell>
          <cell r="CE364">
            <v>655</v>
          </cell>
          <cell r="CF364">
            <v>2479324000</v>
          </cell>
          <cell r="CG364">
            <v>287</v>
          </cell>
          <cell r="CH364">
            <v>538</v>
          </cell>
          <cell r="CI364">
            <v>134</v>
          </cell>
          <cell r="CJ364">
            <v>404</v>
          </cell>
          <cell r="CK364">
            <v>1244361800</v>
          </cell>
          <cell r="CL364">
            <v>1566</v>
          </cell>
          <cell r="CM364">
            <v>2776</v>
          </cell>
          <cell r="CN364">
            <v>907</v>
          </cell>
          <cell r="CO364">
            <v>1869</v>
          </cell>
          <cell r="CP364">
            <v>7013448550</v>
          </cell>
          <cell r="CQ364">
            <v>10000</v>
          </cell>
          <cell r="CR364" t="str">
            <v>Todos</v>
          </cell>
          <cell r="CS364" t="str">
            <v>03</v>
          </cell>
          <cell r="CT364" t="str">
            <v>09</v>
          </cell>
        </row>
        <row r="365">
          <cell r="BM365" t="str">
            <v>18150</v>
          </cell>
          <cell r="BN365" t="str">
            <v>CAQUETÁ</v>
          </cell>
          <cell r="BO365" t="str">
            <v>CARTAGENA DEL CHAIRÁ</v>
          </cell>
          <cell r="BR365">
            <v>1615</v>
          </cell>
          <cell r="BS365">
            <v>2728</v>
          </cell>
          <cell r="BT365">
            <v>1034</v>
          </cell>
          <cell r="BU365">
            <v>1694</v>
          </cell>
          <cell r="BV365">
            <v>7710393400</v>
          </cell>
          <cell r="BW365" t="str">
            <v/>
          </cell>
          <cell r="BX365" t="str">
            <v/>
          </cell>
          <cell r="BY365" t="str">
            <v/>
          </cell>
          <cell r="BZ365" t="str">
            <v/>
          </cell>
          <cell r="CA365" t="str">
            <v/>
          </cell>
          <cell r="CB365">
            <v>1252</v>
          </cell>
          <cell r="CC365">
            <v>2362</v>
          </cell>
          <cell r="CD365">
            <v>788</v>
          </cell>
          <cell r="CE365">
            <v>1574</v>
          </cell>
          <cell r="CF365">
            <v>5914916200</v>
          </cell>
          <cell r="CG365">
            <v>159</v>
          </cell>
          <cell r="CH365">
            <v>282</v>
          </cell>
          <cell r="CI365">
            <v>77</v>
          </cell>
          <cell r="CJ365">
            <v>205</v>
          </cell>
          <cell r="CK365">
            <v>679361350</v>
          </cell>
          <cell r="CL365">
            <v>3026</v>
          </cell>
          <cell r="CM365">
            <v>5372</v>
          </cell>
          <cell r="CN365">
            <v>1899</v>
          </cell>
          <cell r="CO365">
            <v>3473</v>
          </cell>
          <cell r="CP365">
            <v>14304670950</v>
          </cell>
          <cell r="CQ365">
            <v>10000</v>
          </cell>
          <cell r="CR365" t="str">
            <v>Todos</v>
          </cell>
          <cell r="CS365" t="str">
            <v>03</v>
          </cell>
          <cell r="CT365" t="str">
            <v>09</v>
          </cell>
        </row>
        <row r="366">
          <cell r="BM366" t="str">
            <v>18205</v>
          </cell>
          <cell r="BN366" t="str">
            <v>CAQUETÁ</v>
          </cell>
          <cell r="BO366" t="str">
            <v>CURILLO</v>
          </cell>
          <cell r="BR366">
            <v>624</v>
          </cell>
          <cell r="BS366">
            <v>1114</v>
          </cell>
          <cell r="BT366">
            <v>394</v>
          </cell>
          <cell r="BU366">
            <v>720</v>
          </cell>
          <cell r="BV366">
            <v>3046617100</v>
          </cell>
          <cell r="BW366" t="str">
            <v/>
          </cell>
          <cell r="BX366" t="str">
            <v/>
          </cell>
          <cell r="BY366" t="str">
            <v/>
          </cell>
          <cell r="BZ366" t="str">
            <v/>
          </cell>
          <cell r="CA366" t="str">
            <v/>
          </cell>
          <cell r="CB366">
            <v>402</v>
          </cell>
          <cell r="CC366">
            <v>731</v>
          </cell>
          <cell r="CD366">
            <v>266</v>
          </cell>
          <cell r="CE366">
            <v>465</v>
          </cell>
          <cell r="CF366">
            <v>1919841200</v>
          </cell>
          <cell r="CG366">
            <v>287</v>
          </cell>
          <cell r="CH366">
            <v>516</v>
          </cell>
          <cell r="CI366">
            <v>155</v>
          </cell>
          <cell r="CJ366">
            <v>361</v>
          </cell>
          <cell r="CK366">
            <v>1287170600</v>
          </cell>
          <cell r="CL366">
            <v>1313</v>
          </cell>
          <cell r="CM366">
            <v>2361</v>
          </cell>
          <cell r="CN366">
            <v>815</v>
          </cell>
          <cell r="CO366">
            <v>1546</v>
          </cell>
          <cell r="CP366">
            <v>6253628900</v>
          </cell>
          <cell r="CQ366">
            <v>10000</v>
          </cell>
          <cell r="CR366" t="str">
            <v>Todos</v>
          </cell>
          <cell r="CS366" t="str">
            <v>03</v>
          </cell>
          <cell r="CT366" t="str">
            <v>09</v>
          </cell>
        </row>
        <row r="367">
          <cell r="BM367" t="str">
            <v>18247</v>
          </cell>
          <cell r="BN367" t="str">
            <v>CAQUETÁ</v>
          </cell>
          <cell r="BO367" t="str">
            <v>EL DONCELLO</v>
          </cell>
          <cell r="BR367">
            <v>1178</v>
          </cell>
          <cell r="BS367">
            <v>2038</v>
          </cell>
          <cell r="BT367">
            <v>690</v>
          </cell>
          <cell r="BU367">
            <v>1348</v>
          </cell>
          <cell r="BV367">
            <v>5494987800</v>
          </cell>
          <cell r="BW367" t="str">
            <v/>
          </cell>
          <cell r="BX367" t="str">
            <v/>
          </cell>
          <cell r="BY367" t="str">
            <v/>
          </cell>
          <cell r="BZ367" t="str">
            <v/>
          </cell>
          <cell r="CA367" t="str">
            <v/>
          </cell>
          <cell r="CB367">
            <v>1117</v>
          </cell>
          <cell r="CC367">
            <v>1909</v>
          </cell>
          <cell r="CD367">
            <v>659</v>
          </cell>
          <cell r="CE367">
            <v>1250</v>
          </cell>
          <cell r="CF367">
            <v>4943013850</v>
          </cell>
          <cell r="CG367">
            <v>551</v>
          </cell>
          <cell r="CH367">
            <v>996</v>
          </cell>
          <cell r="CI367">
            <v>258</v>
          </cell>
          <cell r="CJ367">
            <v>738</v>
          </cell>
          <cell r="CK367">
            <v>2385039000</v>
          </cell>
          <cell r="CL367">
            <v>2846</v>
          </cell>
          <cell r="CM367">
            <v>4943</v>
          </cell>
          <cell r="CN367">
            <v>1607</v>
          </cell>
          <cell r="CO367">
            <v>3336</v>
          </cell>
          <cell r="CP367">
            <v>12823040650</v>
          </cell>
          <cell r="CQ367">
            <v>10000</v>
          </cell>
          <cell r="CR367" t="str">
            <v>Todos</v>
          </cell>
          <cell r="CS367" t="str">
            <v>03</v>
          </cell>
          <cell r="CT367" t="str">
            <v>09</v>
          </cell>
        </row>
        <row r="368">
          <cell r="BM368" t="str">
            <v>18256</v>
          </cell>
          <cell r="BN368" t="str">
            <v>CAQUETÁ</v>
          </cell>
          <cell r="BO368" t="str">
            <v>EL PAUJIL</v>
          </cell>
          <cell r="BR368">
            <v>1214</v>
          </cell>
          <cell r="BS368">
            <v>2082</v>
          </cell>
          <cell r="BT368">
            <v>738</v>
          </cell>
          <cell r="BU368">
            <v>1344</v>
          </cell>
          <cell r="BV368">
            <v>5525729500</v>
          </cell>
          <cell r="BW368" t="str">
            <v/>
          </cell>
          <cell r="BX368" t="str">
            <v/>
          </cell>
          <cell r="BY368" t="str">
            <v/>
          </cell>
          <cell r="BZ368" t="str">
            <v/>
          </cell>
          <cell r="CA368" t="str">
            <v/>
          </cell>
          <cell r="CB368">
            <v>689</v>
          </cell>
          <cell r="CC368">
            <v>1197</v>
          </cell>
          <cell r="CD368">
            <v>406</v>
          </cell>
          <cell r="CE368">
            <v>791</v>
          </cell>
          <cell r="CF368">
            <v>3051523650</v>
          </cell>
          <cell r="CG368">
            <v>193</v>
          </cell>
          <cell r="CH368">
            <v>317</v>
          </cell>
          <cell r="CI368">
            <v>91</v>
          </cell>
          <cell r="CJ368">
            <v>226</v>
          </cell>
          <cell r="CK368">
            <v>780939300</v>
          </cell>
          <cell r="CL368">
            <v>2096</v>
          </cell>
          <cell r="CM368">
            <v>3596</v>
          </cell>
          <cell r="CN368">
            <v>1235</v>
          </cell>
          <cell r="CO368">
            <v>2361</v>
          </cell>
          <cell r="CP368">
            <v>9358192450</v>
          </cell>
          <cell r="CQ368">
            <v>10000</v>
          </cell>
          <cell r="CR368" t="str">
            <v>Todos</v>
          </cell>
          <cell r="CS368" t="str">
            <v>03</v>
          </cell>
          <cell r="CT368" t="str">
            <v>09</v>
          </cell>
        </row>
        <row r="369">
          <cell r="BM369" t="str">
            <v>18001</v>
          </cell>
          <cell r="BN369" t="str">
            <v>CAQUETÁ</v>
          </cell>
          <cell r="BO369" t="str">
            <v>FLORENCIA</v>
          </cell>
          <cell r="BR369">
            <v>11173</v>
          </cell>
          <cell r="BS369">
            <v>18105</v>
          </cell>
          <cell r="BT369">
            <v>6323</v>
          </cell>
          <cell r="BU369">
            <v>11782</v>
          </cell>
          <cell r="BV369">
            <v>50231789400</v>
          </cell>
          <cell r="BW369" t="str">
            <v/>
          </cell>
          <cell r="BX369" t="str">
            <v/>
          </cell>
          <cell r="BY369" t="str">
            <v/>
          </cell>
          <cell r="BZ369" t="str">
            <v/>
          </cell>
          <cell r="CA369" t="str">
            <v/>
          </cell>
          <cell r="CB369">
            <v>2256</v>
          </cell>
          <cell r="CC369">
            <v>3846</v>
          </cell>
          <cell r="CD369">
            <v>1204</v>
          </cell>
          <cell r="CE369">
            <v>2642</v>
          </cell>
          <cell r="CF369">
            <v>7745691300</v>
          </cell>
          <cell r="CG369">
            <v>2517</v>
          </cell>
          <cell r="CH369">
            <v>4048</v>
          </cell>
          <cell r="CI369">
            <v>1070</v>
          </cell>
          <cell r="CJ369">
            <v>2978</v>
          </cell>
          <cell r="CK369">
            <v>7869446800</v>
          </cell>
          <cell r="CL369">
            <v>15946</v>
          </cell>
          <cell r="CM369">
            <v>25999</v>
          </cell>
          <cell r="CN369">
            <v>8597</v>
          </cell>
          <cell r="CO369">
            <v>17402</v>
          </cell>
          <cell r="CP369">
            <v>65846927500</v>
          </cell>
          <cell r="CQ369">
            <v>10000</v>
          </cell>
          <cell r="CR369" t="str">
            <v>Todos</v>
          </cell>
          <cell r="CS369" t="str">
            <v>03</v>
          </cell>
          <cell r="CT369" t="str">
            <v>09</v>
          </cell>
        </row>
        <row r="370">
          <cell r="BM370" t="str">
            <v>18410</v>
          </cell>
          <cell r="BN370" t="str">
            <v>CAQUETÁ</v>
          </cell>
          <cell r="BO370" t="str">
            <v>LA MONTAÑITA</v>
          </cell>
          <cell r="BR370">
            <v>1091</v>
          </cell>
          <cell r="BS370">
            <v>1903</v>
          </cell>
          <cell r="BT370">
            <v>614</v>
          </cell>
          <cell r="BU370">
            <v>1289</v>
          </cell>
          <cell r="BV370">
            <v>5027725000</v>
          </cell>
          <cell r="BW370" t="str">
            <v/>
          </cell>
          <cell r="BX370" t="str">
            <v/>
          </cell>
          <cell r="BY370" t="str">
            <v/>
          </cell>
          <cell r="BZ370" t="str">
            <v/>
          </cell>
          <cell r="CA370" t="str">
            <v/>
          </cell>
          <cell r="CB370">
            <v>383</v>
          </cell>
          <cell r="CC370">
            <v>717</v>
          </cell>
          <cell r="CD370">
            <v>244</v>
          </cell>
          <cell r="CE370">
            <v>473</v>
          </cell>
          <cell r="CF370">
            <v>1805263350</v>
          </cell>
          <cell r="CG370">
            <v>65</v>
          </cell>
          <cell r="CH370">
            <v>119</v>
          </cell>
          <cell r="CI370">
            <v>34</v>
          </cell>
          <cell r="CJ370">
            <v>85</v>
          </cell>
          <cell r="CK370">
            <v>286330500</v>
          </cell>
          <cell r="CL370">
            <v>1539</v>
          </cell>
          <cell r="CM370">
            <v>2739</v>
          </cell>
          <cell r="CN370">
            <v>892</v>
          </cell>
          <cell r="CO370">
            <v>1847</v>
          </cell>
          <cell r="CP370">
            <v>7119318850</v>
          </cell>
          <cell r="CQ370">
            <v>10000</v>
          </cell>
          <cell r="CR370" t="str">
            <v>Todos</v>
          </cell>
          <cell r="CS370" t="str">
            <v>03</v>
          </cell>
          <cell r="CT370" t="str">
            <v>09</v>
          </cell>
        </row>
        <row r="371">
          <cell r="BM371" t="str">
            <v>18460</v>
          </cell>
          <cell r="BN371" t="str">
            <v>CAQUETÁ</v>
          </cell>
          <cell r="BO371" t="str">
            <v>MILÁN</v>
          </cell>
          <cell r="BR371">
            <v>377</v>
          </cell>
          <cell r="BS371">
            <v>693</v>
          </cell>
          <cell r="BT371">
            <v>230</v>
          </cell>
          <cell r="BU371">
            <v>463</v>
          </cell>
          <cell r="BV371">
            <v>1834751150</v>
          </cell>
          <cell r="BW371" t="str">
            <v/>
          </cell>
          <cell r="BX371" t="str">
            <v/>
          </cell>
          <cell r="BY371" t="str">
            <v/>
          </cell>
          <cell r="BZ371" t="str">
            <v/>
          </cell>
          <cell r="CA371" t="str">
            <v/>
          </cell>
          <cell r="CB371">
            <v>556</v>
          </cell>
          <cell r="CC371">
            <v>1044</v>
          </cell>
          <cell r="CD371">
            <v>339</v>
          </cell>
          <cell r="CE371">
            <v>705</v>
          </cell>
          <cell r="CF371">
            <v>2651012700</v>
          </cell>
          <cell r="CG371">
            <v>137</v>
          </cell>
          <cell r="CH371">
            <v>255</v>
          </cell>
          <cell r="CI371">
            <v>70</v>
          </cell>
          <cell r="CJ371">
            <v>185</v>
          </cell>
          <cell r="CK371">
            <v>617873650</v>
          </cell>
          <cell r="CL371">
            <v>1070</v>
          </cell>
          <cell r="CM371">
            <v>1992</v>
          </cell>
          <cell r="CN371">
            <v>639</v>
          </cell>
          <cell r="CO371">
            <v>1353</v>
          </cell>
          <cell r="CP371">
            <v>5103637500</v>
          </cell>
          <cell r="CQ371">
            <v>10000</v>
          </cell>
          <cell r="CR371" t="str">
            <v>Todos</v>
          </cell>
          <cell r="CS371" t="str">
            <v>03</v>
          </cell>
          <cell r="CT371" t="str">
            <v>09</v>
          </cell>
        </row>
        <row r="372">
          <cell r="BM372" t="str">
            <v>18479</v>
          </cell>
          <cell r="BN372" t="str">
            <v>CAQUETÁ</v>
          </cell>
          <cell r="BO372" t="str">
            <v>MORELIA</v>
          </cell>
          <cell r="BR372">
            <v>381</v>
          </cell>
          <cell r="BS372">
            <v>664</v>
          </cell>
          <cell r="BT372">
            <v>231</v>
          </cell>
          <cell r="BU372">
            <v>433</v>
          </cell>
          <cell r="BV372">
            <v>1763240200</v>
          </cell>
          <cell r="BW372" t="str">
            <v/>
          </cell>
          <cell r="BX372" t="str">
            <v/>
          </cell>
          <cell r="BY372" t="str">
            <v/>
          </cell>
          <cell r="BZ372" t="str">
            <v/>
          </cell>
          <cell r="CA372" t="str">
            <v/>
          </cell>
          <cell r="CB372">
            <v>151</v>
          </cell>
          <cell r="CC372">
            <v>267</v>
          </cell>
          <cell r="CD372">
            <v>86</v>
          </cell>
          <cell r="CE372">
            <v>181</v>
          </cell>
          <cell r="CF372">
            <v>644917350</v>
          </cell>
          <cell r="CG372">
            <v>48</v>
          </cell>
          <cell r="CH372">
            <v>87</v>
          </cell>
          <cell r="CI372">
            <v>22</v>
          </cell>
          <cell r="CJ372">
            <v>65</v>
          </cell>
          <cell r="CK372">
            <v>198760200</v>
          </cell>
          <cell r="CL372">
            <v>580</v>
          </cell>
          <cell r="CM372">
            <v>1018</v>
          </cell>
          <cell r="CN372">
            <v>339</v>
          </cell>
          <cell r="CO372">
            <v>679</v>
          </cell>
          <cell r="CP372">
            <v>2606917750</v>
          </cell>
          <cell r="CQ372">
            <v>10000</v>
          </cell>
          <cell r="CR372" t="str">
            <v>Todos</v>
          </cell>
          <cell r="CS372" t="str">
            <v>03</v>
          </cell>
          <cell r="CT372" t="str">
            <v>09</v>
          </cell>
        </row>
        <row r="373">
          <cell r="BM373" t="str">
            <v>18592</v>
          </cell>
          <cell r="BN373" t="str">
            <v>CAQUETÁ</v>
          </cell>
          <cell r="BO373" t="str">
            <v>PUERTO RICO</v>
          </cell>
          <cell r="BR373">
            <v>1450</v>
          </cell>
          <cell r="BS373">
            <v>2544</v>
          </cell>
          <cell r="BT373">
            <v>904</v>
          </cell>
          <cell r="BU373">
            <v>1640</v>
          </cell>
          <cell r="BV373">
            <v>6883952000</v>
          </cell>
          <cell r="BW373" t="str">
            <v/>
          </cell>
          <cell r="BX373" t="str">
            <v/>
          </cell>
          <cell r="BY373" t="str">
            <v/>
          </cell>
          <cell r="BZ373" t="str">
            <v/>
          </cell>
          <cell r="CA373" t="str">
            <v/>
          </cell>
          <cell r="CB373">
            <v>1892</v>
          </cell>
          <cell r="CC373">
            <v>3482</v>
          </cell>
          <cell r="CD373">
            <v>1110</v>
          </cell>
          <cell r="CE373">
            <v>2372</v>
          </cell>
          <cell r="CF373">
            <v>8584044900</v>
          </cell>
          <cell r="CG373">
            <v>76</v>
          </cell>
          <cell r="CH373">
            <v>144</v>
          </cell>
          <cell r="CI373">
            <v>43</v>
          </cell>
          <cell r="CJ373">
            <v>101</v>
          </cell>
          <cell r="CK373">
            <v>340141400</v>
          </cell>
          <cell r="CL373">
            <v>3418</v>
          </cell>
          <cell r="CM373">
            <v>6170</v>
          </cell>
          <cell r="CN373">
            <v>2057</v>
          </cell>
          <cell r="CO373">
            <v>4113</v>
          </cell>
          <cell r="CP373">
            <v>15808138300</v>
          </cell>
          <cell r="CQ373">
            <v>10000</v>
          </cell>
          <cell r="CR373" t="str">
            <v>Todos</v>
          </cell>
          <cell r="CS373" t="str">
            <v>03</v>
          </cell>
          <cell r="CT373" t="str">
            <v>09</v>
          </cell>
        </row>
        <row r="374">
          <cell r="BM374" t="str">
            <v>18610</v>
          </cell>
          <cell r="BN374" t="str">
            <v>CAQUETÁ</v>
          </cell>
          <cell r="BO374" t="str">
            <v>SAN JOSÉ DEL FRAGUA</v>
          </cell>
          <cell r="BR374">
            <v>958</v>
          </cell>
          <cell r="BS374">
            <v>1691</v>
          </cell>
          <cell r="BT374">
            <v>559</v>
          </cell>
          <cell r="BU374">
            <v>1132</v>
          </cell>
          <cell r="BV374">
            <v>4540692600</v>
          </cell>
          <cell r="BW374" t="str">
            <v/>
          </cell>
          <cell r="BX374" t="str">
            <v/>
          </cell>
          <cell r="BY374" t="str">
            <v/>
          </cell>
          <cell r="BZ374" t="str">
            <v/>
          </cell>
          <cell r="CA374" t="str">
            <v/>
          </cell>
          <cell r="CB374">
            <v>612</v>
          </cell>
          <cell r="CC374">
            <v>1138</v>
          </cell>
          <cell r="CD374">
            <v>362</v>
          </cell>
          <cell r="CE374">
            <v>776</v>
          </cell>
          <cell r="CF374">
            <v>2783145200</v>
          </cell>
          <cell r="CG374">
            <v>371</v>
          </cell>
          <cell r="CH374">
            <v>665</v>
          </cell>
          <cell r="CI374">
            <v>171</v>
          </cell>
          <cell r="CJ374">
            <v>494</v>
          </cell>
          <cell r="CK374">
            <v>1574743500</v>
          </cell>
          <cell r="CL374">
            <v>1941</v>
          </cell>
          <cell r="CM374">
            <v>3494</v>
          </cell>
          <cell r="CN374">
            <v>1092</v>
          </cell>
          <cell r="CO374">
            <v>2402</v>
          </cell>
          <cell r="CP374">
            <v>8898581300</v>
          </cell>
          <cell r="CQ374">
            <v>10000</v>
          </cell>
          <cell r="CR374" t="str">
            <v>Todos</v>
          </cell>
          <cell r="CS374" t="str">
            <v>03</v>
          </cell>
          <cell r="CT374" t="str">
            <v>09</v>
          </cell>
        </row>
        <row r="375">
          <cell r="BM375" t="str">
            <v>18753</v>
          </cell>
          <cell r="BN375" t="str">
            <v>CAQUETÁ</v>
          </cell>
          <cell r="BO375" t="str">
            <v>SAN VICENTE DEL CAGUÁN</v>
          </cell>
          <cell r="BR375">
            <v>1550</v>
          </cell>
          <cell r="BS375">
            <v>2595</v>
          </cell>
          <cell r="BT375">
            <v>936</v>
          </cell>
          <cell r="BU375">
            <v>1659</v>
          </cell>
          <cell r="BV375">
            <v>7292832350</v>
          </cell>
          <cell r="BW375" t="str">
            <v/>
          </cell>
          <cell r="BX375" t="str">
            <v/>
          </cell>
          <cell r="BY375" t="str">
            <v/>
          </cell>
          <cell r="BZ375" t="str">
            <v/>
          </cell>
          <cell r="CA375" t="str">
            <v/>
          </cell>
          <cell r="CB375">
            <v>3478</v>
          </cell>
          <cell r="CC375">
            <v>6240</v>
          </cell>
          <cell r="CD375">
            <v>2140</v>
          </cell>
          <cell r="CE375">
            <v>4100</v>
          </cell>
          <cell r="CF375">
            <v>16166877100</v>
          </cell>
          <cell r="CG375">
            <v>783</v>
          </cell>
          <cell r="CH375">
            <v>1477</v>
          </cell>
          <cell r="CI375">
            <v>373</v>
          </cell>
          <cell r="CJ375">
            <v>1104</v>
          </cell>
          <cell r="CK375">
            <v>3526833600</v>
          </cell>
          <cell r="CL375">
            <v>5811</v>
          </cell>
          <cell r="CM375">
            <v>10312</v>
          </cell>
          <cell r="CN375">
            <v>3449</v>
          </cell>
          <cell r="CO375">
            <v>6863</v>
          </cell>
          <cell r="CP375">
            <v>26986543050</v>
          </cell>
          <cell r="CQ375">
            <v>10000</v>
          </cell>
          <cell r="CR375" t="str">
            <v>Todos</v>
          </cell>
          <cell r="CS375" t="str">
            <v>03</v>
          </cell>
          <cell r="CT375" t="str">
            <v>09</v>
          </cell>
        </row>
        <row r="376">
          <cell r="BM376" t="str">
            <v>18756</v>
          </cell>
          <cell r="BN376" t="str">
            <v>CAQUETÁ</v>
          </cell>
          <cell r="BO376" t="str">
            <v>SOLANO</v>
          </cell>
          <cell r="BR376">
            <v>291</v>
          </cell>
          <cell r="BS376">
            <v>538</v>
          </cell>
          <cell r="BT376">
            <v>180</v>
          </cell>
          <cell r="BU376">
            <v>358</v>
          </cell>
          <cell r="BV376">
            <v>1424266250</v>
          </cell>
          <cell r="BW376" t="str">
            <v/>
          </cell>
          <cell r="BX376" t="str">
            <v/>
          </cell>
          <cell r="BY376" t="str">
            <v/>
          </cell>
          <cell r="BZ376" t="str">
            <v/>
          </cell>
          <cell r="CA376" t="str">
            <v/>
          </cell>
          <cell r="CB376">
            <v>449</v>
          </cell>
          <cell r="CC376">
            <v>855</v>
          </cell>
          <cell r="CD376">
            <v>281</v>
          </cell>
          <cell r="CE376">
            <v>574</v>
          </cell>
          <cell r="CF376">
            <v>2240594800</v>
          </cell>
          <cell r="CG376">
            <v>95</v>
          </cell>
          <cell r="CH376">
            <v>190</v>
          </cell>
          <cell r="CI376">
            <v>52</v>
          </cell>
          <cell r="CJ376">
            <v>138</v>
          </cell>
          <cell r="CK376">
            <v>447496950</v>
          </cell>
          <cell r="CL376">
            <v>835</v>
          </cell>
          <cell r="CM376">
            <v>1583</v>
          </cell>
          <cell r="CN376">
            <v>513</v>
          </cell>
          <cell r="CO376">
            <v>1070</v>
          </cell>
          <cell r="CP376">
            <v>4112358000</v>
          </cell>
          <cell r="CQ376">
            <v>10000</v>
          </cell>
          <cell r="CR376" t="str">
            <v>Todos</v>
          </cell>
          <cell r="CS376" t="str">
            <v>03</v>
          </cell>
          <cell r="CT376" t="str">
            <v>09</v>
          </cell>
        </row>
        <row r="377">
          <cell r="BM377" t="str">
            <v>18785</v>
          </cell>
          <cell r="BN377" t="str">
            <v>CAQUETÁ</v>
          </cell>
          <cell r="BO377" t="str">
            <v>SOLITA</v>
          </cell>
          <cell r="BR377">
            <v>602</v>
          </cell>
          <cell r="BS377">
            <v>1033</v>
          </cell>
          <cell r="BT377">
            <v>355</v>
          </cell>
          <cell r="BU377">
            <v>678</v>
          </cell>
          <cell r="BV377">
            <v>2802074650</v>
          </cell>
          <cell r="BW377" t="str">
            <v/>
          </cell>
          <cell r="BX377" t="str">
            <v/>
          </cell>
          <cell r="BY377" t="str">
            <v/>
          </cell>
          <cell r="BZ377" t="str">
            <v/>
          </cell>
          <cell r="CA377" t="str">
            <v/>
          </cell>
          <cell r="CB377">
            <v>339</v>
          </cell>
          <cell r="CC377">
            <v>622</v>
          </cell>
          <cell r="CD377">
            <v>198</v>
          </cell>
          <cell r="CE377">
            <v>424</v>
          </cell>
          <cell r="CF377">
            <v>1549429250</v>
          </cell>
          <cell r="CG377">
            <v>162</v>
          </cell>
          <cell r="CH377">
            <v>277</v>
          </cell>
          <cell r="CI377">
            <v>63</v>
          </cell>
          <cell r="CJ377">
            <v>214</v>
          </cell>
          <cell r="CK377">
            <v>667530650</v>
          </cell>
          <cell r="CL377">
            <v>1103</v>
          </cell>
          <cell r="CM377">
            <v>1932</v>
          </cell>
          <cell r="CN377">
            <v>616</v>
          </cell>
          <cell r="CO377">
            <v>1316</v>
          </cell>
          <cell r="CP377">
            <v>5019034550</v>
          </cell>
          <cell r="CQ377">
            <v>10000</v>
          </cell>
          <cell r="CR377" t="str">
            <v>Todos</v>
          </cell>
          <cell r="CS377" t="str">
            <v>03</v>
          </cell>
          <cell r="CT377" t="str">
            <v>09</v>
          </cell>
        </row>
        <row r="378">
          <cell r="BM378" t="str">
            <v>18860</v>
          </cell>
          <cell r="BN378" t="str">
            <v>CAQUETÁ</v>
          </cell>
          <cell r="BO378" t="str">
            <v>VALPARAÍSO</v>
          </cell>
          <cell r="BR378">
            <v>653</v>
          </cell>
          <cell r="BS378">
            <v>1101</v>
          </cell>
          <cell r="BT378">
            <v>377</v>
          </cell>
          <cell r="BU378">
            <v>724</v>
          </cell>
          <cell r="BV378">
            <v>2915726650</v>
          </cell>
          <cell r="BW378" t="str">
            <v/>
          </cell>
          <cell r="BX378" t="str">
            <v/>
          </cell>
          <cell r="BY378" t="str">
            <v/>
          </cell>
          <cell r="BZ378" t="str">
            <v/>
          </cell>
          <cell r="CA378" t="str">
            <v/>
          </cell>
          <cell r="CB378">
            <v>386</v>
          </cell>
          <cell r="CC378">
            <v>682</v>
          </cell>
          <cell r="CD378">
            <v>215</v>
          </cell>
          <cell r="CE378">
            <v>467</v>
          </cell>
          <cell r="CF378">
            <v>1728892250</v>
          </cell>
          <cell r="CG378">
            <v>145</v>
          </cell>
          <cell r="CH378">
            <v>248</v>
          </cell>
          <cell r="CI378">
            <v>61</v>
          </cell>
          <cell r="CJ378">
            <v>187</v>
          </cell>
          <cell r="CK378">
            <v>577500800</v>
          </cell>
          <cell r="CL378">
            <v>1184</v>
          </cell>
          <cell r="CM378">
            <v>2031</v>
          </cell>
          <cell r="CN378">
            <v>653</v>
          </cell>
          <cell r="CO378">
            <v>1378</v>
          </cell>
          <cell r="CP378">
            <v>5222119700</v>
          </cell>
          <cell r="CQ378">
            <v>10000</v>
          </cell>
          <cell r="CR378" t="str">
            <v>Todos</v>
          </cell>
          <cell r="CS378" t="str">
            <v>03</v>
          </cell>
          <cell r="CT378" t="str">
            <v>09</v>
          </cell>
        </row>
        <row r="379">
          <cell r="BM379" t="str">
            <v>85010</v>
          </cell>
          <cell r="BN379" t="str">
            <v>CASANARE</v>
          </cell>
          <cell r="BO379" t="str">
            <v>AGUAZUL</v>
          </cell>
          <cell r="BR379">
            <v>586</v>
          </cell>
          <cell r="BS379">
            <v>984</v>
          </cell>
          <cell r="BT379">
            <v>349</v>
          </cell>
          <cell r="BU379">
            <v>635</v>
          </cell>
          <cell r="BV379">
            <v>2665747750</v>
          </cell>
          <cell r="BW379" t="str">
            <v/>
          </cell>
          <cell r="BX379" t="str">
            <v/>
          </cell>
          <cell r="BY379" t="str">
            <v/>
          </cell>
          <cell r="BZ379" t="str">
            <v/>
          </cell>
          <cell r="CA379" t="str">
            <v/>
          </cell>
          <cell r="CB379">
            <v>1917</v>
          </cell>
          <cell r="CC379">
            <v>3232</v>
          </cell>
          <cell r="CD379">
            <v>1070</v>
          </cell>
          <cell r="CE379">
            <v>2162</v>
          </cell>
          <cell r="CF379">
            <v>7358550550</v>
          </cell>
          <cell r="CG379">
            <v>891</v>
          </cell>
          <cell r="CH379">
            <v>1575</v>
          </cell>
          <cell r="CI379">
            <v>420</v>
          </cell>
          <cell r="CJ379">
            <v>1155</v>
          </cell>
          <cell r="CK379">
            <v>3376769900</v>
          </cell>
          <cell r="CL379">
            <v>3394</v>
          </cell>
          <cell r="CM379">
            <v>5791</v>
          </cell>
          <cell r="CN379">
            <v>1839</v>
          </cell>
          <cell r="CO379">
            <v>3952</v>
          </cell>
          <cell r="CP379">
            <v>13401068200</v>
          </cell>
          <cell r="CQ379">
            <v>10000</v>
          </cell>
          <cell r="CR379" t="str">
            <v>Todos</v>
          </cell>
          <cell r="CS379" t="str">
            <v>05</v>
          </cell>
          <cell r="CT379" t="str">
            <v>10</v>
          </cell>
        </row>
        <row r="380">
          <cell r="BM380" t="str">
            <v>85015</v>
          </cell>
          <cell r="BN380" t="str">
            <v>CASANARE</v>
          </cell>
          <cell r="BO380" t="str">
            <v>CHAMEZA</v>
          </cell>
          <cell r="BR380">
            <v>206</v>
          </cell>
          <cell r="BS380">
            <v>319</v>
          </cell>
          <cell r="BT380">
            <v>109</v>
          </cell>
          <cell r="BU380">
            <v>210</v>
          </cell>
          <cell r="BV380">
            <v>902569950</v>
          </cell>
          <cell r="BW380" t="str">
            <v/>
          </cell>
          <cell r="BX380" t="str">
            <v/>
          </cell>
          <cell r="BY380" t="str">
            <v/>
          </cell>
          <cell r="BZ380" t="str">
            <v/>
          </cell>
          <cell r="CA380" t="str">
            <v/>
          </cell>
          <cell r="CB380">
            <v>70</v>
          </cell>
          <cell r="CC380">
            <v>107</v>
          </cell>
          <cell r="CD380">
            <v>43</v>
          </cell>
          <cell r="CE380">
            <v>64</v>
          </cell>
          <cell r="CF380">
            <v>255119950</v>
          </cell>
          <cell r="CG380">
            <v>41</v>
          </cell>
          <cell r="CH380">
            <v>63</v>
          </cell>
          <cell r="CI380">
            <v>20</v>
          </cell>
          <cell r="CJ380">
            <v>43</v>
          </cell>
          <cell r="CK380">
            <v>145519850</v>
          </cell>
          <cell r="CL380">
            <v>317</v>
          </cell>
          <cell r="CM380">
            <v>489</v>
          </cell>
          <cell r="CN380">
            <v>172</v>
          </cell>
          <cell r="CO380">
            <v>317</v>
          </cell>
          <cell r="CP380">
            <v>1303209750</v>
          </cell>
          <cell r="CQ380">
            <v>10000</v>
          </cell>
          <cell r="CR380" t="str">
            <v>Todos</v>
          </cell>
          <cell r="CS380" t="str">
            <v>05</v>
          </cell>
          <cell r="CT380" t="str">
            <v>10</v>
          </cell>
        </row>
        <row r="381">
          <cell r="BM381" t="str">
            <v>85125</v>
          </cell>
          <cell r="BN381" t="str">
            <v>CASANARE</v>
          </cell>
          <cell r="BO381" t="str">
            <v>HATO COROZAL</v>
          </cell>
          <cell r="BR381">
            <v>196</v>
          </cell>
          <cell r="BS381">
            <v>352</v>
          </cell>
          <cell r="BT381">
            <v>125</v>
          </cell>
          <cell r="BU381">
            <v>227</v>
          </cell>
          <cell r="BV381">
            <v>919566200</v>
          </cell>
          <cell r="BW381" t="str">
            <v/>
          </cell>
          <cell r="BX381" t="str">
            <v/>
          </cell>
          <cell r="BY381" t="str">
            <v/>
          </cell>
          <cell r="BZ381" t="str">
            <v/>
          </cell>
          <cell r="CA381" t="str">
            <v/>
          </cell>
          <cell r="CB381">
            <v>581</v>
          </cell>
          <cell r="CC381">
            <v>1101</v>
          </cell>
          <cell r="CD381">
            <v>352</v>
          </cell>
          <cell r="CE381">
            <v>749</v>
          </cell>
          <cell r="CF381">
            <v>2702102850</v>
          </cell>
          <cell r="CG381">
            <v>396</v>
          </cell>
          <cell r="CH381">
            <v>754</v>
          </cell>
          <cell r="CI381">
            <v>208</v>
          </cell>
          <cell r="CJ381">
            <v>546</v>
          </cell>
          <cell r="CK381">
            <v>1820375000</v>
          </cell>
          <cell r="CL381">
            <v>1173</v>
          </cell>
          <cell r="CM381">
            <v>2207</v>
          </cell>
          <cell r="CN381">
            <v>685</v>
          </cell>
          <cell r="CO381">
            <v>1522</v>
          </cell>
          <cell r="CP381">
            <v>5442044050</v>
          </cell>
          <cell r="CQ381">
            <v>10000</v>
          </cell>
          <cell r="CR381" t="str">
            <v>Todos</v>
          </cell>
          <cell r="CS381" t="str">
            <v>05</v>
          </cell>
          <cell r="CT381" t="str">
            <v>10</v>
          </cell>
        </row>
        <row r="382">
          <cell r="BM382" t="str">
            <v>85136</v>
          </cell>
          <cell r="BN382" t="str">
            <v>CASANARE</v>
          </cell>
          <cell r="BO382" t="str">
            <v>LA SALINA</v>
          </cell>
          <cell r="BR382">
            <v>9</v>
          </cell>
          <cell r="BS382">
            <v>21</v>
          </cell>
          <cell r="BT382">
            <v>5</v>
          </cell>
          <cell r="BU382">
            <v>16</v>
          </cell>
          <cell r="BV382">
            <v>50227300</v>
          </cell>
          <cell r="BW382" t="str">
            <v/>
          </cell>
          <cell r="BX382" t="str">
            <v/>
          </cell>
          <cell r="BY382" t="str">
            <v/>
          </cell>
          <cell r="BZ382" t="str">
            <v/>
          </cell>
          <cell r="CA382" t="str">
            <v/>
          </cell>
          <cell r="CB382">
            <v>105</v>
          </cell>
          <cell r="CC382">
            <v>207</v>
          </cell>
          <cell r="CD382">
            <v>61</v>
          </cell>
          <cell r="CE382">
            <v>146</v>
          </cell>
          <cell r="CF382">
            <v>512873300</v>
          </cell>
          <cell r="CG382">
            <v>55</v>
          </cell>
          <cell r="CH382">
            <v>113</v>
          </cell>
          <cell r="CI382">
            <v>30</v>
          </cell>
          <cell r="CJ382">
            <v>83</v>
          </cell>
          <cell r="CK382">
            <v>266472150</v>
          </cell>
          <cell r="CL382">
            <v>169</v>
          </cell>
          <cell r="CM382">
            <v>341</v>
          </cell>
          <cell r="CN382">
            <v>96</v>
          </cell>
          <cell r="CO382">
            <v>245</v>
          </cell>
          <cell r="CP382">
            <v>829572750</v>
          </cell>
          <cell r="CQ382">
            <v>10000</v>
          </cell>
          <cell r="CR382" t="str">
            <v>Todos</v>
          </cell>
          <cell r="CS382" t="str">
            <v>05</v>
          </cell>
          <cell r="CT382" t="str">
            <v>10</v>
          </cell>
        </row>
        <row r="383">
          <cell r="BM383" t="str">
            <v>85139</v>
          </cell>
          <cell r="BN383" t="str">
            <v>CASANARE</v>
          </cell>
          <cell r="BO383" t="str">
            <v>MANÍ</v>
          </cell>
          <cell r="BR383">
            <v>427</v>
          </cell>
          <cell r="BS383">
            <v>695</v>
          </cell>
          <cell r="BT383">
            <v>240</v>
          </cell>
          <cell r="BU383">
            <v>455</v>
          </cell>
          <cell r="BV383">
            <v>1974048250</v>
          </cell>
          <cell r="BW383" t="str">
            <v/>
          </cell>
          <cell r="BX383" t="str">
            <v/>
          </cell>
          <cell r="BY383" t="str">
            <v/>
          </cell>
          <cell r="BZ383" t="str">
            <v/>
          </cell>
          <cell r="CA383" t="str">
            <v/>
          </cell>
          <cell r="CB383">
            <v>494</v>
          </cell>
          <cell r="CC383">
            <v>862</v>
          </cell>
          <cell r="CD383">
            <v>277</v>
          </cell>
          <cell r="CE383">
            <v>585</v>
          </cell>
          <cell r="CF383">
            <v>2162001250</v>
          </cell>
          <cell r="CG383">
            <v>312</v>
          </cell>
          <cell r="CH383">
            <v>560</v>
          </cell>
          <cell r="CI383">
            <v>132</v>
          </cell>
          <cell r="CJ383">
            <v>428</v>
          </cell>
          <cell r="CK383">
            <v>1342698700</v>
          </cell>
          <cell r="CL383">
            <v>1233</v>
          </cell>
          <cell r="CM383">
            <v>2117</v>
          </cell>
          <cell r="CN383">
            <v>649</v>
          </cell>
          <cell r="CO383">
            <v>1468</v>
          </cell>
          <cell r="CP383">
            <v>5478748200</v>
          </cell>
          <cell r="CQ383">
            <v>10000</v>
          </cell>
          <cell r="CR383" t="str">
            <v>Todos</v>
          </cell>
          <cell r="CS383" t="str">
            <v>05</v>
          </cell>
          <cell r="CT383" t="str">
            <v>10</v>
          </cell>
        </row>
        <row r="384">
          <cell r="BM384" t="str">
            <v>85162</v>
          </cell>
          <cell r="BN384" t="str">
            <v>CASANARE</v>
          </cell>
          <cell r="BO384" t="str">
            <v>MONTERREY</v>
          </cell>
          <cell r="BR384">
            <v>321</v>
          </cell>
          <cell r="BS384">
            <v>547</v>
          </cell>
          <cell r="BT384">
            <v>183</v>
          </cell>
          <cell r="BU384">
            <v>364</v>
          </cell>
          <cell r="BV384">
            <v>1473072700</v>
          </cell>
          <cell r="BW384" t="str">
            <v/>
          </cell>
          <cell r="BX384" t="str">
            <v/>
          </cell>
          <cell r="BY384" t="str">
            <v/>
          </cell>
          <cell r="BZ384" t="str">
            <v/>
          </cell>
          <cell r="CA384" t="str">
            <v/>
          </cell>
          <cell r="CB384">
            <v>655</v>
          </cell>
          <cell r="CC384">
            <v>1087</v>
          </cell>
          <cell r="CD384">
            <v>385</v>
          </cell>
          <cell r="CE384">
            <v>702</v>
          </cell>
          <cell r="CF384">
            <v>2508410350</v>
          </cell>
          <cell r="CG384">
            <v>491</v>
          </cell>
          <cell r="CH384">
            <v>810</v>
          </cell>
          <cell r="CI384">
            <v>188</v>
          </cell>
          <cell r="CJ384">
            <v>622</v>
          </cell>
          <cell r="CK384">
            <v>1748611900</v>
          </cell>
          <cell r="CL384">
            <v>1467</v>
          </cell>
          <cell r="CM384">
            <v>2444</v>
          </cell>
          <cell r="CN384">
            <v>756</v>
          </cell>
          <cell r="CO384">
            <v>1688</v>
          </cell>
          <cell r="CP384">
            <v>5730094950</v>
          </cell>
          <cell r="CQ384">
            <v>10000</v>
          </cell>
          <cell r="CR384" t="str">
            <v>Todos</v>
          </cell>
          <cell r="CS384" t="str">
            <v>05</v>
          </cell>
          <cell r="CT384" t="str">
            <v>10</v>
          </cell>
        </row>
        <row r="385">
          <cell r="BM385" t="str">
            <v>85225</v>
          </cell>
          <cell r="BN385" t="str">
            <v>CASANARE</v>
          </cell>
          <cell r="BO385" t="str">
            <v>NUNCHÍA</v>
          </cell>
          <cell r="BR385">
            <v>57</v>
          </cell>
          <cell r="BS385">
            <v>109</v>
          </cell>
          <cell r="BT385">
            <v>34</v>
          </cell>
          <cell r="BU385">
            <v>75</v>
          </cell>
          <cell r="BV385">
            <v>273947350</v>
          </cell>
          <cell r="BW385" t="str">
            <v/>
          </cell>
          <cell r="BX385" t="str">
            <v/>
          </cell>
          <cell r="BY385" t="str">
            <v/>
          </cell>
          <cell r="BZ385" t="str">
            <v/>
          </cell>
          <cell r="CA385" t="str">
            <v/>
          </cell>
          <cell r="CB385">
            <v>514</v>
          </cell>
          <cell r="CC385">
            <v>949</v>
          </cell>
          <cell r="CD385">
            <v>347</v>
          </cell>
          <cell r="CE385">
            <v>602</v>
          </cell>
          <cell r="CF385">
            <v>2324582050</v>
          </cell>
          <cell r="CG385">
            <v>536</v>
          </cell>
          <cell r="CH385">
            <v>1017</v>
          </cell>
          <cell r="CI385">
            <v>287</v>
          </cell>
          <cell r="CJ385">
            <v>730</v>
          </cell>
          <cell r="CK385">
            <v>2374755100</v>
          </cell>
          <cell r="CL385">
            <v>1107</v>
          </cell>
          <cell r="CM385">
            <v>2075</v>
          </cell>
          <cell r="CN385">
            <v>668</v>
          </cell>
          <cell r="CO385">
            <v>1407</v>
          </cell>
          <cell r="CP385">
            <v>4973284500</v>
          </cell>
          <cell r="CQ385">
            <v>10000</v>
          </cell>
          <cell r="CR385" t="str">
            <v>Todos</v>
          </cell>
          <cell r="CS385" t="str">
            <v>05</v>
          </cell>
          <cell r="CT385" t="str">
            <v>10</v>
          </cell>
        </row>
        <row r="386">
          <cell r="BM386" t="str">
            <v>85230</v>
          </cell>
          <cell r="BN386" t="str">
            <v>CASANARE</v>
          </cell>
          <cell r="BO386" t="str">
            <v>OROCUÉ</v>
          </cell>
          <cell r="BR386">
            <v>101</v>
          </cell>
          <cell r="BS386">
            <v>184</v>
          </cell>
          <cell r="BT386">
            <v>53</v>
          </cell>
          <cell r="BU386">
            <v>131</v>
          </cell>
          <cell r="BV386">
            <v>465728600</v>
          </cell>
          <cell r="BW386">
            <v>251</v>
          </cell>
          <cell r="BX386">
            <v>516</v>
          </cell>
          <cell r="BY386">
            <v>183</v>
          </cell>
          <cell r="BZ386">
            <v>333</v>
          </cell>
          <cell r="CA386">
            <v>1169341600</v>
          </cell>
          <cell r="CB386">
            <v>407</v>
          </cell>
          <cell r="CC386">
            <v>728</v>
          </cell>
          <cell r="CD386">
            <v>260</v>
          </cell>
          <cell r="CE386">
            <v>468</v>
          </cell>
          <cell r="CF386">
            <v>1832846250</v>
          </cell>
          <cell r="CG386">
            <v>427</v>
          </cell>
          <cell r="CH386">
            <v>783</v>
          </cell>
          <cell r="CI386">
            <v>183</v>
          </cell>
          <cell r="CJ386">
            <v>600</v>
          </cell>
          <cell r="CK386">
            <v>1812576850</v>
          </cell>
          <cell r="CL386">
            <v>1186</v>
          </cell>
          <cell r="CM386">
            <v>2211</v>
          </cell>
          <cell r="CN386">
            <v>679</v>
          </cell>
          <cell r="CO386">
            <v>1532</v>
          </cell>
          <cell r="CP386">
            <v>5280493300</v>
          </cell>
          <cell r="CQ386">
            <v>10000</v>
          </cell>
          <cell r="CR386" t="str">
            <v>Todos</v>
          </cell>
          <cell r="CS386" t="str">
            <v>05</v>
          </cell>
          <cell r="CT386" t="str">
            <v>10</v>
          </cell>
        </row>
        <row r="387">
          <cell r="BM387" t="str">
            <v>85250</v>
          </cell>
          <cell r="BN387" t="str">
            <v>CASANARE</v>
          </cell>
          <cell r="BO387" t="str">
            <v>PAZ DE ARIPORO</v>
          </cell>
          <cell r="BR387">
            <v>552</v>
          </cell>
          <cell r="BS387">
            <v>967</v>
          </cell>
          <cell r="BT387">
            <v>324</v>
          </cell>
          <cell r="BU387">
            <v>643</v>
          </cell>
          <cell r="BV387">
            <v>2571255450</v>
          </cell>
          <cell r="BW387">
            <v>110</v>
          </cell>
          <cell r="BX387">
            <v>261</v>
          </cell>
          <cell r="BY387">
            <v>69</v>
          </cell>
          <cell r="BZ387">
            <v>192</v>
          </cell>
          <cell r="CA387">
            <v>1158021250</v>
          </cell>
          <cell r="CB387">
            <v>2365</v>
          </cell>
          <cell r="CC387">
            <v>4145</v>
          </cell>
          <cell r="CD387">
            <v>1390</v>
          </cell>
          <cell r="CE387">
            <v>2755</v>
          </cell>
          <cell r="CF387">
            <v>9145057350</v>
          </cell>
          <cell r="CG387">
            <v>1170</v>
          </cell>
          <cell r="CH387">
            <v>2159</v>
          </cell>
          <cell r="CI387">
            <v>560</v>
          </cell>
          <cell r="CJ387">
            <v>1599</v>
          </cell>
          <cell r="CK387">
            <v>4519673600</v>
          </cell>
          <cell r="CL387">
            <v>4197</v>
          </cell>
          <cell r="CM387">
            <v>7532</v>
          </cell>
          <cell r="CN387">
            <v>2343</v>
          </cell>
          <cell r="CO387">
            <v>5189</v>
          </cell>
          <cell r="CP387">
            <v>17394007650</v>
          </cell>
          <cell r="CQ387">
            <v>10000</v>
          </cell>
          <cell r="CR387" t="str">
            <v>Todos</v>
          </cell>
          <cell r="CS387" t="str">
            <v>05</v>
          </cell>
          <cell r="CT387" t="str">
            <v>10</v>
          </cell>
        </row>
        <row r="388">
          <cell r="BM388" t="str">
            <v>85263</v>
          </cell>
          <cell r="BN388" t="str">
            <v>CASANARE</v>
          </cell>
          <cell r="BO388" t="str">
            <v>PORE</v>
          </cell>
          <cell r="BR388">
            <v>151</v>
          </cell>
          <cell r="BS388">
            <v>274</v>
          </cell>
          <cell r="BT388">
            <v>99</v>
          </cell>
          <cell r="BU388">
            <v>175</v>
          </cell>
          <cell r="BV388">
            <v>724664500</v>
          </cell>
          <cell r="BW388" t="str">
            <v/>
          </cell>
          <cell r="BX388" t="str">
            <v/>
          </cell>
          <cell r="BY388" t="str">
            <v/>
          </cell>
          <cell r="BZ388" t="str">
            <v/>
          </cell>
          <cell r="CA388" t="str">
            <v/>
          </cell>
          <cell r="CB388">
            <v>816</v>
          </cell>
          <cell r="CC388">
            <v>1489</v>
          </cell>
          <cell r="CD388">
            <v>477</v>
          </cell>
          <cell r="CE388">
            <v>1012</v>
          </cell>
          <cell r="CF388">
            <v>3680223800</v>
          </cell>
          <cell r="CG388">
            <v>331</v>
          </cell>
          <cell r="CH388">
            <v>636</v>
          </cell>
          <cell r="CI388">
            <v>156</v>
          </cell>
          <cell r="CJ388">
            <v>480</v>
          </cell>
          <cell r="CK388">
            <v>1478369100</v>
          </cell>
          <cell r="CL388">
            <v>1298</v>
          </cell>
          <cell r="CM388">
            <v>2399</v>
          </cell>
          <cell r="CN388">
            <v>732</v>
          </cell>
          <cell r="CO388">
            <v>1667</v>
          </cell>
          <cell r="CP388">
            <v>5883257400</v>
          </cell>
          <cell r="CQ388">
            <v>10000</v>
          </cell>
          <cell r="CR388" t="str">
            <v>Todos</v>
          </cell>
          <cell r="CS388" t="str">
            <v>05</v>
          </cell>
          <cell r="CT388" t="str">
            <v>10</v>
          </cell>
        </row>
        <row r="389">
          <cell r="BM389" t="str">
            <v>85279</v>
          </cell>
          <cell r="BN389" t="str">
            <v>CASANARE</v>
          </cell>
          <cell r="BO389" t="str">
            <v>RECETOR</v>
          </cell>
          <cell r="BR389">
            <v>102</v>
          </cell>
          <cell r="BS389">
            <v>166</v>
          </cell>
          <cell r="BT389">
            <v>49</v>
          </cell>
          <cell r="BU389">
            <v>117</v>
          </cell>
          <cell r="BV389">
            <v>449063650</v>
          </cell>
          <cell r="BW389" t="str">
            <v/>
          </cell>
          <cell r="BX389" t="str">
            <v/>
          </cell>
          <cell r="BY389" t="str">
            <v/>
          </cell>
          <cell r="BZ389" t="str">
            <v/>
          </cell>
          <cell r="CA389" t="str">
            <v/>
          </cell>
          <cell r="CB389">
            <v>83</v>
          </cell>
          <cell r="CC389">
            <v>146</v>
          </cell>
          <cell r="CD389">
            <v>42</v>
          </cell>
          <cell r="CE389">
            <v>104</v>
          </cell>
          <cell r="CF389">
            <v>361434050</v>
          </cell>
          <cell r="CG389">
            <v>33</v>
          </cell>
          <cell r="CH389">
            <v>55</v>
          </cell>
          <cell r="CI389">
            <v>18</v>
          </cell>
          <cell r="CJ389">
            <v>37</v>
          </cell>
          <cell r="CK389">
            <v>140428300</v>
          </cell>
          <cell r="CL389">
            <v>218</v>
          </cell>
          <cell r="CM389">
            <v>367</v>
          </cell>
          <cell r="CN389">
            <v>109</v>
          </cell>
          <cell r="CO389">
            <v>258</v>
          </cell>
          <cell r="CP389">
            <v>950926000</v>
          </cell>
          <cell r="CQ389">
            <v>10000</v>
          </cell>
          <cell r="CR389" t="str">
            <v>Todos</v>
          </cell>
          <cell r="CS389" t="str">
            <v>05</v>
          </cell>
          <cell r="CT389" t="str">
            <v>10</v>
          </cell>
        </row>
        <row r="390">
          <cell r="BM390" t="str">
            <v>85300</v>
          </cell>
          <cell r="BN390" t="str">
            <v>CASANARE</v>
          </cell>
          <cell r="BO390" t="str">
            <v>SABANALARGA</v>
          </cell>
          <cell r="BR390">
            <v>62</v>
          </cell>
          <cell r="BS390">
            <v>106</v>
          </cell>
          <cell r="BT390">
            <v>37</v>
          </cell>
          <cell r="BU390">
            <v>69</v>
          </cell>
          <cell r="BV390">
            <v>278221350</v>
          </cell>
          <cell r="BW390" t="str">
            <v/>
          </cell>
          <cell r="BX390" t="str">
            <v/>
          </cell>
          <cell r="BY390" t="str">
            <v/>
          </cell>
          <cell r="BZ390" t="str">
            <v/>
          </cell>
          <cell r="CA390" t="str">
            <v/>
          </cell>
          <cell r="CB390">
            <v>183</v>
          </cell>
          <cell r="CC390">
            <v>320</v>
          </cell>
          <cell r="CD390">
            <v>103</v>
          </cell>
          <cell r="CE390">
            <v>217</v>
          </cell>
          <cell r="CF390">
            <v>695966400</v>
          </cell>
          <cell r="CG390">
            <v>87</v>
          </cell>
          <cell r="CH390">
            <v>148</v>
          </cell>
          <cell r="CI390">
            <v>41</v>
          </cell>
          <cell r="CJ390">
            <v>107</v>
          </cell>
          <cell r="CK390">
            <v>321352500</v>
          </cell>
          <cell r="CL390">
            <v>332</v>
          </cell>
          <cell r="CM390">
            <v>574</v>
          </cell>
          <cell r="CN390">
            <v>181</v>
          </cell>
          <cell r="CO390">
            <v>393</v>
          </cell>
          <cell r="CP390">
            <v>1295540250</v>
          </cell>
          <cell r="CQ390">
            <v>10000</v>
          </cell>
          <cell r="CR390" t="str">
            <v>Todos</v>
          </cell>
          <cell r="CS390" t="str">
            <v>05</v>
          </cell>
          <cell r="CT390" t="str">
            <v>10</v>
          </cell>
        </row>
        <row r="391">
          <cell r="BM391" t="str">
            <v>85315</v>
          </cell>
          <cell r="BN391" t="str">
            <v>CASANARE</v>
          </cell>
          <cell r="BO391" t="str">
            <v>SÁCAMA</v>
          </cell>
          <cell r="BR391">
            <v>94</v>
          </cell>
          <cell r="BS391">
            <v>162</v>
          </cell>
          <cell r="BT391">
            <v>50</v>
          </cell>
          <cell r="BU391">
            <v>112</v>
          </cell>
          <cell r="BV391">
            <v>409311300</v>
          </cell>
          <cell r="BW391" t="str">
            <v/>
          </cell>
          <cell r="BX391" t="str">
            <v/>
          </cell>
          <cell r="BY391" t="str">
            <v/>
          </cell>
          <cell r="BZ391" t="str">
            <v/>
          </cell>
          <cell r="CA391" t="str">
            <v/>
          </cell>
          <cell r="CB391">
            <v>68</v>
          </cell>
          <cell r="CC391">
            <v>120</v>
          </cell>
          <cell r="CD391">
            <v>28</v>
          </cell>
          <cell r="CE391">
            <v>92</v>
          </cell>
          <cell r="CF391">
            <v>243266850</v>
          </cell>
          <cell r="CG391">
            <v>18</v>
          </cell>
          <cell r="CH391">
            <v>33</v>
          </cell>
          <cell r="CI391">
            <v>7</v>
          </cell>
          <cell r="CJ391">
            <v>26</v>
          </cell>
          <cell r="CK391">
            <v>66621850</v>
          </cell>
          <cell r="CL391">
            <v>180</v>
          </cell>
          <cell r="CM391">
            <v>315</v>
          </cell>
          <cell r="CN391">
            <v>85</v>
          </cell>
          <cell r="CO391">
            <v>230</v>
          </cell>
          <cell r="CP391">
            <v>719200000</v>
          </cell>
          <cell r="CQ391">
            <v>10000</v>
          </cell>
          <cell r="CR391" t="str">
            <v>Todos</v>
          </cell>
          <cell r="CS391" t="str">
            <v>05</v>
          </cell>
          <cell r="CT391" t="str">
            <v>10</v>
          </cell>
        </row>
        <row r="392">
          <cell r="BM392" t="str">
            <v>85325</v>
          </cell>
          <cell r="BN392" t="str">
            <v>CASANARE</v>
          </cell>
          <cell r="BO392" t="str">
            <v>SAN LUIS DE PALENQUE</v>
          </cell>
          <cell r="BR392">
            <v>62</v>
          </cell>
          <cell r="BS392">
            <v>110</v>
          </cell>
          <cell r="BT392">
            <v>37</v>
          </cell>
          <cell r="BU392">
            <v>73</v>
          </cell>
          <cell r="BV392">
            <v>280563900</v>
          </cell>
          <cell r="BW392" t="str">
            <v/>
          </cell>
          <cell r="BX392" t="str">
            <v/>
          </cell>
          <cell r="BY392" t="str">
            <v/>
          </cell>
          <cell r="BZ392" t="str">
            <v/>
          </cell>
          <cell r="CA392" t="str">
            <v/>
          </cell>
          <cell r="CB392">
            <v>441</v>
          </cell>
          <cell r="CC392">
            <v>780</v>
          </cell>
          <cell r="CD392">
            <v>257</v>
          </cell>
          <cell r="CE392">
            <v>523</v>
          </cell>
          <cell r="CF392">
            <v>1899648100</v>
          </cell>
          <cell r="CG392">
            <v>382</v>
          </cell>
          <cell r="CH392">
            <v>687</v>
          </cell>
          <cell r="CI392">
            <v>179</v>
          </cell>
          <cell r="CJ392">
            <v>508</v>
          </cell>
          <cell r="CK392">
            <v>1611657650</v>
          </cell>
          <cell r="CL392">
            <v>885</v>
          </cell>
          <cell r="CM392">
            <v>1577</v>
          </cell>
          <cell r="CN392">
            <v>473</v>
          </cell>
          <cell r="CO392">
            <v>1104</v>
          </cell>
          <cell r="CP392">
            <v>3791869650</v>
          </cell>
          <cell r="CQ392">
            <v>10000</v>
          </cell>
          <cell r="CR392" t="str">
            <v>Todos</v>
          </cell>
          <cell r="CS392" t="str">
            <v>05</v>
          </cell>
          <cell r="CT392" t="str">
            <v>10</v>
          </cell>
        </row>
        <row r="393">
          <cell r="BM393" t="str">
            <v>85400</v>
          </cell>
          <cell r="BN393" t="str">
            <v>CASANARE</v>
          </cell>
          <cell r="BO393" t="str">
            <v>TÁMARA</v>
          </cell>
          <cell r="BR393">
            <v>50</v>
          </cell>
          <cell r="BS393">
            <v>90</v>
          </cell>
          <cell r="BT393">
            <v>29</v>
          </cell>
          <cell r="BU393">
            <v>61</v>
          </cell>
          <cell r="BV393">
            <v>232440650</v>
          </cell>
          <cell r="BW393" t="str">
            <v/>
          </cell>
          <cell r="BX393" t="str">
            <v/>
          </cell>
          <cell r="BY393" t="str">
            <v/>
          </cell>
          <cell r="BZ393" t="str">
            <v/>
          </cell>
          <cell r="CA393" t="str">
            <v/>
          </cell>
          <cell r="CB393">
            <v>395</v>
          </cell>
          <cell r="CC393">
            <v>750</v>
          </cell>
          <cell r="CD393">
            <v>299</v>
          </cell>
          <cell r="CE393">
            <v>451</v>
          </cell>
          <cell r="CF393">
            <v>1893701200</v>
          </cell>
          <cell r="CG393">
            <v>468</v>
          </cell>
          <cell r="CH393">
            <v>899</v>
          </cell>
          <cell r="CI393">
            <v>270</v>
          </cell>
          <cell r="CJ393">
            <v>629</v>
          </cell>
          <cell r="CK393">
            <v>2100459100</v>
          </cell>
          <cell r="CL393">
            <v>913</v>
          </cell>
          <cell r="CM393">
            <v>1739</v>
          </cell>
          <cell r="CN393">
            <v>598</v>
          </cell>
          <cell r="CO393">
            <v>1141</v>
          </cell>
          <cell r="CP393">
            <v>4226600950</v>
          </cell>
          <cell r="CQ393">
            <v>10000</v>
          </cell>
          <cell r="CR393" t="str">
            <v>Todos</v>
          </cell>
          <cell r="CS393" t="str">
            <v>05</v>
          </cell>
          <cell r="CT393" t="str">
            <v>10</v>
          </cell>
        </row>
        <row r="394">
          <cell r="BM394" t="str">
            <v>85410</v>
          </cell>
          <cell r="BN394" t="str">
            <v>CASANARE</v>
          </cell>
          <cell r="BO394" t="str">
            <v>TAURAMENA</v>
          </cell>
          <cell r="BR394">
            <v>503</v>
          </cell>
          <cell r="BS394">
            <v>864</v>
          </cell>
          <cell r="BT394">
            <v>294</v>
          </cell>
          <cell r="BU394">
            <v>570</v>
          </cell>
          <cell r="BV394">
            <v>2295500250</v>
          </cell>
          <cell r="BW394" t="str">
            <v/>
          </cell>
          <cell r="BX394" t="str">
            <v/>
          </cell>
          <cell r="BY394" t="str">
            <v/>
          </cell>
          <cell r="BZ394" t="str">
            <v/>
          </cell>
          <cell r="CA394" t="str">
            <v/>
          </cell>
          <cell r="CB394">
            <v>1022</v>
          </cell>
          <cell r="CC394">
            <v>1746</v>
          </cell>
          <cell r="CD394">
            <v>614</v>
          </cell>
          <cell r="CE394">
            <v>1132</v>
          </cell>
          <cell r="CF394">
            <v>3927344600</v>
          </cell>
          <cell r="CG394">
            <v>656</v>
          </cell>
          <cell r="CH394">
            <v>1167</v>
          </cell>
          <cell r="CI394">
            <v>297</v>
          </cell>
          <cell r="CJ394">
            <v>870</v>
          </cell>
          <cell r="CK394">
            <v>2492858900</v>
          </cell>
          <cell r="CL394">
            <v>2181</v>
          </cell>
          <cell r="CM394">
            <v>3777</v>
          </cell>
          <cell r="CN394">
            <v>1205</v>
          </cell>
          <cell r="CO394">
            <v>2572</v>
          </cell>
          <cell r="CP394">
            <v>8715703750</v>
          </cell>
          <cell r="CQ394">
            <v>10000</v>
          </cell>
          <cell r="CR394" t="str">
            <v>Todos</v>
          </cell>
          <cell r="CS394" t="str">
            <v>05</v>
          </cell>
          <cell r="CT394" t="str">
            <v>10</v>
          </cell>
        </row>
        <row r="395">
          <cell r="BM395" t="str">
            <v>85430</v>
          </cell>
          <cell r="BN395" t="str">
            <v>CASANARE</v>
          </cell>
          <cell r="BO395" t="str">
            <v>TRINIDAD</v>
          </cell>
          <cell r="BR395">
            <v>100</v>
          </cell>
          <cell r="BS395">
            <v>185</v>
          </cell>
          <cell r="BT395">
            <v>63</v>
          </cell>
          <cell r="BU395">
            <v>122</v>
          </cell>
          <cell r="BV395">
            <v>484182050</v>
          </cell>
          <cell r="BW395" t="str">
            <v/>
          </cell>
          <cell r="BX395" t="str">
            <v/>
          </cell>
          <cell r="BY395" t="str">
            <v/>
          </cell>
          <cell r="BZ395" t="str">
            <v/>
          </cell>
          <cell r="CA395" t="str">
            <v/>
          </cell>
          <cell r="CB395">
            <v>429</v>
          </cell>
          <cell r="CC395">
            <v>791</v>
          </cell>
          <cell r="CD395">
            <v>284</v>
          </cell>
          <cell r="CE395">
            <v>507</v>
          </cell>
          <cell r="CF395">
            <v>1915977450</v>
          </cell>
          <cell r="CG395">
            <v>668</v>
          </cell>
          <cell r="CH395">
            <v>1232</v>
          </cell>
          <cell r="CI395">
            <v>321</v>
          </cell>
          <cell r="CJ395">
            <v>911</v>
          </cell>
          <cell r="CK395">
            <v>2902724600</v>
          </cell>
          <cell r="CL395">
            <v>1197</v>
          </cell>
          <cell r="CM395">
            <v>2208</v>
          </cell>
          <cell r="CN395">
            <v>668</v>
          </cell>
          <cell r="CO395">
            <v>1540</v>
          </cell>
          <cell r="CP395">
            <v>5302884100</v>
          </cell>
          <cell r="CQ395">
            <v>10000</v>
          </cell>
          <cell r="CR395" t="str">
            <v>Todos</v>
          </cell>
          <cell r="CS395" t="str">
            <v>05</v>
          </cell>
          <cell r="CT395" t="str">
            <v>10</v>
          </cell>
        </row>
        <row r="396">
          <cell r="BM396" t="str">
            <v>85440</v>
          </cell>
          <cell r="BN396" t="str">
            <v>CASANARE</v>
          </cell>
          <cell r="BO396" t="str">
            <v>VILLANUEVA</v>
          </cell>
          <cell r="BR396">
            <v>462</v>
          </cell>
          <cell r="BS396">
            <v>803</v>
          </cell>
          <cell r="BT396">
            <v>245</v>
          </cell>
          <cell r="BU396">
            <v>558</v>
          </cell>
          <cell r="BV396">
            <v>2124757550</v>
          </cell>
          <cell r="BW396" t="str">
            <v/>
          </cell>
          <cell r="BX396" t="str">
            <v/>
          </cell>
          <cell r="BY396" t="str">
            <v/>
          </cell>
          <cell r="BZ396" t="str">
            <v/>
          </cell>
          <cell r="CA396" t="str">
            <v/>
          </cell>
          <cell r="CB396">
            <v>1147</v>
          </cell>
          <cell r="CC396">
            <v>1895</v>
          </cell>
          <cell r="CD396">
            <v>589</v>
          </cell>
          <cell r="CE396">
            <v>1306</v>
          </cell>
          <cell r="CF396">
            <v>4251860850</v>
          </cell>
          <cell r="CG396">
            <v>640</v>
          </cell>
          <cell r="CH396">
            <v>1097</v>
          </cell>
          <cell r="CI396">
            <v>237</v>
          </cell>
          <cell r="CJ396">
            <v>860</v>
          </cell>
          <cell r="CK396">
            <v>2293827600</v>
          </cell>
          <cell r="CL396">
            <v>2249</v>
          </cell>
          <cell r="CM396">
            <v>3795</v>
          </cell>
          <cell r="CN396">
            <v>1071</v>
          </cell>
          <cell r="CO396">
            <v>2724</v>
          </cell>
          <cell r="CP396">
            <v>8670446000</v>
          </cell>
          <cell r="CQ396">
            <v>10000</v>
          </cell>
          <cell r="CR396" t="str">
            <v>Todos</v>
          </cell>
          <cell r="CS396" t="str">
            <v>05</v>
          </cell>
          <cell r="CT396" t="str">
            <v>10</v>
          </cell>
        </row>
        <row r="397">
          <cell r="BM397" t="str">
            <v>85001</v>
          </cell>
          <cell r="BN397" t="str">
            <v>CASANARE</v>
          </cell>
          <cell r="BO397" t="str">
            <v>YOPAL</v>
          </cell>
          <cell r="BR397">
            <v>2878</v>
          </cell>
          <cell r="BS397">
            <v>4617</v>
          </cell>
          <cell r="BT397">
            <v>1645</v>
          </cell>
          <cell r="BU397">
            <v>2972</v>
          </cell>
          <cell r="BV397">
            <v>13090274250</v>
          </cell>
          <cell r="BW397" t="str">
            <v/>
          </cell>
          <cell r="BX397" t="str">
            <v/>
          </cell>
          <cell r="BY397" t="str">
            <v/>
          </cell>
          <cell r="BZ397" t="str">
            <v/>
          </cell>
          <cell r="CA397" t="str">
            <v/>
          </cell>
          <cell r="CB397">
            <v>4182</v>
          </cell>
          <cell r="CC397">
            <v>6959</v>
          </cell>
          <cell r="CD397">
            <v>2312</v>
          </cell>
          <cell r="CE397">
            <v>4647</v>
          </cell>
          <cell r="CF397">
            <v>15939113550</v>
          </cell>
          <cell r="CG397">
            <v>2894</v>
          </cell>
          <cell r="CH397">
            <v>4939</v>
          </cell>
          <cell r="CI397">
            <v>1134</v>
          </cell>
          <cell r="CJ397">
            <v>3805</v>
          </cell>
          <cell r="CK397">
            <v>10538073850</v>
          </cell>
          <cell r="CL397">
            <v>9954</v>
          </cell>
          <cell r="CM397">
            <v>16515</v>
          </cell>
          <cell r="CN397">
            <v>5091</v>
          </cell>
          <cell r="CO397">
            <v>11424</v>
          </cell>
          <cell r="CP397">
            <v>39567461650</v>
          </cell>
          <cell r="CQ397">
            <v>10000</v>
          </cell>
          <cell r="CR397" t="str">
            <v>Todos</v>
          </cell>
          <cell r="CS397" t="str">
            <v>05</v>
          </cell>
          <cell r="CT397" t="str">
            <v>10</v>
          </cell>
        </row>
        <row r="398">
          <cell r="BM398" t="str">
            <v>19022</v>
          </cell>
          <cell r="BN398" t="str">
            <v>CAUCA</v>
          </cell>
          <cell r="BO398" t="str">
            <v>ALMAGUER</v>
          </cell>
          <cell r="BR398">
            <v>124</v>
          </cell>
          <cell r="BS398">
            <v>188</v>
          </cell>
          <cell r="BT398">
            <v>71</v>
          </cell>
          <cell r="BU398">
            <v>117</v>
          </cell>
          <cell r="BV398">
            <v>527166250</v>
          </cell>
          <cell r="BW398">
            <v>575</v>
          </cell>
          <cell r="BX398">
            <v>942</v>
          </cell>
          <cell r="BY398">
            <v>245</v>
          </cell>
          <cell r="BZ398">
            <v>697</v>
          </cell>
          <cell r="CA398">
            <v>2604409500</v>
          </cell>
          <cell r="CB398">
            <v>1042</v>
          </cell>
          <cell r="CC398">
            <v>1695</v>
          </cell>
          <cell r="CD398">
            <v>631</v>
          </cell>
          <cell r="CE398">
            <v>1064</v>
          </cell>
          <cell r="CF398">
            <v>4246988450</v>
          </cell>
          <cell r="CG398">
            <v>822</v>
          </cell>
          <cell r="CH398">
            <v>1329</v>
          </cell>
          <cell r="CI398">
            <v>344</v>
          </cell>
          <cell r="CJ398">
            <v>985</v>
          </cell>
          <cell r="CK398">
            <v>3029506700</v>
          </cell>
          <cell r="CL398">
            <v>2563</v>
          </cell>
          <cell r="CM398">
            <v>4154</v>
          </cell>
          <cell r="CN398">
            <v>1291</v>
          </cell>
          <cell r="CO398">
            <v>2863</v>
          </cell>
          <cell r="CP398">
            <v>10408070900</v>
          </cell>
          <cell r="CQ398">
            <v>10000</v>
          </cell>
          <cell r="CR398" t="str">
            <v>Todos</v>
          </cell>
          <cell r="CS398" t="str">
            <v>06</v>
          </cell>
          <cell r="CT398" t="str">
            <v>11</v>
          </cell>
        </row>
        <row r="399">
          <cell r="BM399" t="str">
            <v>19050</v>
          </cell>
          <cell r="BN399" t="str">
            <v>CAUCA</v>
          </cell>
          <cell r="BO399" t="str">
            <v>ARGELIA</v>
          </cell>
          <cell r="BR399">
            <v>938</v>
          </cell>
          <cell r="BS399">
            <v>1475</v>
          </cell>
          <cell r="BT399">
            <v>510</v>
          </cell>
          <cell r="BU399">
            <v>965</v>
          </cell>
          <cell r="BV399">
            <v>4034387850</v>
          </cell>
          <cell r="BW399" t="str">
            <v/>
          </cell>
          <cell r="BX399" t="str">
            <v/>
          </cell>
          <cell r="BY399" t="str">
            <v/>
          </cell>
          <cell r="BZ399" t="str">
            <v/>
          </cell>
          <cell r="CA399" t="str">
            <v/>
          </cell>
          <cell r="CB399">
            <v>1832</v>
          </cell>
          <cell r="CC399">
            <v>2906</v>
          </cell>
          <cell r="CD399">
            <v>1009</v>
          </cell>
          <cell r="CE399">
            <v>1897</v>
          </cell>
          <cell r="CF399">
            <v>7538874350</v>
          </cell>
          <cell r="CG399">
            <v>833</v>
          </cell>
          <cell r="CH399">
            <v>1364</v>
          </cell>
          <cell r="CI399">
            <v>359</v>
          </cell>
          <cell r="CJ399">
            <v>1005</v>
          </cell>
          <cell r="CK399">
            <v>3321254700</v>
          </cell>
          <cell r="CL399">
            <v>3603</v>
          </cell>
          <cell r="CM399">
            <v>5745</v>
          </cell>
          <cell r="CN399">
            <v>1878</v>
          </cell>
          <cell r="CO399">
            <v>3867</v>
          </cell>
          <cell r="CP399">
            <v>14894516900</v>
          </cell>
          <cell r="CQ399">
            <v>10000</v>
          </cell>
          <cell r="CR399" t="str">
            <v>Todos</v>
          </cell>
          <cell r="CS399" t="str">
            <v>06</v>
          </cell>
          <cell r="CT399" t="str">
            <v>11</v>
          </cell>
        </row>
        <row r="400">
          <cell r="BM400" t="str">
            <v>19075</v>
          </cell>
          <cell r="BN400" t="str">
            <v>CAUCA</v>
          </cell>
          <cell r="BO400" t="str">
            <v>BALBOA</v>
          </cell>
          <cell r="BR400">
            <v>679</v>
          </cell>
          <cell r="BS400">
            <v>1062</v>
          </cell>
          <cell r="BT400">
            <v>349</v>
          </cell>
          <cell r="BU400">
            <v>713</v>
          </cell>
          <cell r="BV400">
            <v>2783717000</v>
          </cell>
          <cell r="BW400" t="str">
            <v/>
          </cell>
          <cell r="BX400" t="str">
            <v/>
          </cell>
          <cell r="BY400" t="str">
            <v/>
          </cell>
          <cell r="BZ400" t="str">
            <v/>
          </cell>
          <cell r="CA400" t="str">
            <v/>
          </cell>
          <cell r="CB400">
            <v>1468</v>
          </cell>
          <cell r="CC400">
            <v>2255</v>
          </cell>
          <cell r="CD400">
            <v>691</v>
          </cell>
          <cell r="CE400">
            <v>1564</v>
          </cell>
          <cell r="CF400">
            <v>5651884600</v>
          </cell>
          <cell r="CG400">
            <v>1071</v>
          </cell>
          <cell r="CH400">
            <v>1718</v>
          </cell>
          <cell r="CI400">
            <v>462</v>
          </cell>
          <cell r="CJ400">
            <v>1256</v>
          </cell>
          <cell r="CK400">
            <v>4123420700</v>
          </cell>
          <cell r="CL400">
            <v>3218</v>
          </cell>
          <cell r="CM400">
            <v>5035</v>
          </cell>
          <cell r="CN400">
            <v>1502</v>
          </cell>
          <cell r="CO400">
            <v>3533</v>
          </cell>
          <cell r="CP400">
            <v>12559022300</v>
          </cell>
          <cell r="CQ400">
            <v>10000</v>
          </cell>
          <cell r="CR400" t="str">
            <v>Todos</v>
          </cell>
          <cell r="CS400" t="str">
            <v>06</v>
          </cell>
          <cell r="CT400" t="str">
            <v>11</v>
          </cell>
        </row>
        <row r="401">
          <cell r="BM401" t="str">
            <v>19100</v>
          </cell>
          <cell r="BN401" t="str">
            <v>CAUCA</v>
          </cell>
          <cell r="BO401" t="str">
            <v>BOLÍVAR</v>
          </cell>
          <cell r="BR401">
            <v>696</v>
          </cell>
          <cell r="BS401">
            <v>1136</v>
          </cell>
          <cell r="BT401">
            <v>348</v>
          </cell>
          <cell r="BU401">
            <v>788</v>
          </cell>
          <cell r="BV401">
            <v>2863584800</v>
          </cell>
          <cell r="BW401">
            <v>307</v>
          </cell>
          <cell r="BX401">
            <v>452</v>
          </cell>
          <cell r="BY401">
            <v>136</v>
          </cell>
          <cell r="BZ401">
            <v>316</v>
          </cell>
          <cell r="CA401">
            <v>1224073850</v>
          </cell>
          <cell r="CB401">
            <v>2080</v>
          </cell>
          <cell r="CC401">
            <v>3378</v>
          </cell>
          <cell r="CD401">
            <v>1061</v>
          </cell>
          <cell r="CE401">
            <v>2317</v>
          </cell>
          <cell r="CF401">
            <v>8297688250</v>
          </cell>
          <cell r="CG401">
            <v>2332</v>
          </cell>
          <cell r="CH401">
            <v>3803</v>
          </cell>
          <cell r="CI401">
            <v>1105</v>
          </cell>
          <cell r="CJ401">
            <v>2698</v>
          </cell>
          <cell r="CK401">
            <v>9146331800</v>
          </cell>
          <cell r="CL401">
            <v>5415</v>
          </cell>
          <cell r="CM401">
            <v>8769</v>
          </cell>
          <cell r="CN401">
            <v>2650</v>
          </cell>
          <cell r="CO401">
            <v>6119</v>
          </cell>
          <cell r="CP401">
            <v>21531678700</v>
          </cell>
          <cell r="CQ401">
            <v>10000</v>
          </cell>
          <cell r="CR401" t="str">
            <v>Todos</v>
          </cell>
          <cell r="CS401" t="str">
            <v>06</v>
          </cell>
          <cell r="CT401" t="str">
            <v>11</v>
          </cell>
        </row>
        <row r="402">
          <cell r="BM402" t="str">
            <v>19110</v>
          </cell>
          <cell r="BN402" t="str">
            <v>CAUCA</v>
          </cell>
          <cell r="BO402" t="str">
            <v>BUENOS AIRES</v>
          </cell>
          <cell r="BR402">
            <v>625</v>
          </cell>
          <cell r="BS402">
            <v>1050</v>
          </cell>
          <cell r="BT402">
            <v>318</v>
          </cell>
          <cell r="BU402">
            <v>732</v>
          </cell>
          <cell r="BV402">
            <v>2770402700</v>
          </cell>
          <cell r="BW402">
            <v>265</v>
          </cell>
          <cell r="BX402">
            <v>467</v>
          </cell>
          <cell r="BY402">
            <v>167</v>
          </cell>
          <cell r="BZ402">
            <v>300</v>
          </cell>
          <cell r="CA402">
            <v>1237071450</v>
          </cell>
          <cell r="CB402">
            <v>820</v>
          </cell>
          <cell r="CC402">
            <v>1370</v>
          </cell>
          <cell r="CD402">
            <v>422</v>
          </cell>
          <cell r="CE402">
            <v>948</v>
          </cell>
          <cell r="CF402">
            <v>3385845900</v>
          </cell>
          <cell r="CG402">
            <v>1276</v>
          </cell>
          <cell r="CH402">
            <v>2029</v>
          </cell>
          <cell r="CI402">
            <v>558</v>
          </cell>
          <cell r="CJ402">
            <v>1471</v>
          </cell>
          <cell r="CK402">
            <v>4904950400</v>
          </cell>
          <cell r="CL402">
            <v>2986</v>
          </cell>
          <cell r="CM402">
            <v>4916</v>
          </cell>
          <cell r="CN402">
            <v>1465</v>
          </cell>
          <cell r="CO402">
            <v>3451</v>
          </cell>
          <cell r="CP402">
            <v>12298270450</v>
          </cell>
          <cell r="CQ402">
            <v>10000</v>
          </cell>
          <cell r="CR402" t="str">
            <v>Todos</v>
          </cell>
          <cell r="CS402" t="str">
            <v>06</v>
          </cell>
          <cell r="CT402" t="str">
            <v>11</v>
          </cell>
        </row>
        <row r="403">
          <cell r="BM403" t="str">
            <v>19130</v>
          </cell>
          <cell r="BN403" t="str">
            <v>CAUCA</v>
          </cell>
          <cell r="BO403" t="str">
            <v>CAJIBÍO</v>
          </cell>
          <cell r="BR403">
            <v>494</v>
          </cell>
          <cell r="BS403">
            <v>817</v>
          </cell>
          <cell r="BT403">
            <v>269</v>
          </cell>
          <cell r="BU403">
            <v>548</v>
          </cell>
          <cell r="BV403">
            <v>2180109550</v>
          </cell>
          <cell r="BW403">
            <v>181</v>
          </cell>
          <cell r="BX403">
            <v>339</v>
          </cell>
          <cell r="BY403">
            <v>106</v>
          </cell>
          <cell r="BZ403">
            <v>233</v>
          </cell>
          <cell r="CA403">
            <v>858869900</v>
          </cell>
          <cell r="CB403">
            <v>2261</v>
          </cell>
          <cell r="CC403">
            <v>4051</v>
          </cell>
          <cell r="CD403">
            <v>1221</v>
          </cell>
          <cell r="CE403">
            <v>2830</v>
          </cell>
          <cell r="CF403">
            <v>9746793300</v>
          </cell>
          <cell r="CG403">
            <v>1682</v>
          </cell>
          <cell r="CH403">
            <v>2963</v>
          </cell>
          <cell r="CI403">
            <v>855</v>
          </cell>
          <cell r="CJ403">
            <v>2108</v>
          </cell>
          <cell r="CK403">
            <v>7156395400</v>
          </cell>
          <cell r="CL403">
            <v>4618</v>
          </cell>
          <cell r="CM403">
            <v>8170</v>
          </cell>
          <cell r="CN403">
            <v>2451</v>
          </cell>
          <cell r="CO403">
            <v>5719</v>
          </cell>
          <cell r="CP403">
            <v>19942168150</v>
          </cell>
          <cell r="CQ403">
            <v>10000</v>
          </cell>
          <cell r="CR403" t="str">
            <v>Todos</v>
          </cell>
          <cell r="CS403" t="str">
            <v>06</v>
          </cell>
          <cell r="CT403" t="str">
            <v>11</v>
          </cell>
        </row>
        <row r="404">
          <cell r="BM404" t="str">
            <v>19137</v>
          </cell>
          <cell r="BN404" t="str">
            <v>CAUCA</v>
          </cell>
          <cell r="BO404" t="str">
            <v>CALDONO</v>
          </cell>
          <cell r="BR404">
            <v>58</v>
          </cell>
          <cell r="BS404">
            <v>97</v>
          </cell>
          <cell r="BT404">
            <v>28</v>
          </cell>
          <cell r="BU404">
            <v>69</v>
          </cell>
          <cell r="BV404">
            <v>261702150</v>
          </cell>
          <cell r="BW404">
            <v>3376</v>
          </cell>
          <cell r="BX404">
            <v>6950</v>
          </cell>
          <cell r="BY404">
            <v>2356</v>
          </cell>
          <cell r="BZ404">
            <v>4594</v>
          </cell>
          <cell r="CA404">
            <v>17155324600</v>
          </cell>
          <cell r="CB404">
            <v>368</v>
          </cell>
          <cell r="CC404">
            <v>634</v>
          </cell>
          <cell r="CD404">
            <v>169</v>
          </cell>
          <cell r="CE404">
            <v>465</v>
          </cell>
          <cell r="CF404">
            <v>1531157150</v>
          </cell>
          <cell r="CG404">
            <v>366</v>
          </cell>
          <cell r="CH404">
            <v>635</v>
          </cell>
          <cell r="CI404">
            <v>175</v>
          </cell>
          <cell r="CJ404">
            <v>460</v>
          </cell>
          <cell r="CK404">
            <v>1571693350</v>
          </cell>
          <cell r="CL404">
            <v>4168</v>
          </cell>
          <cell r="CM404">
            <v>8316</v>
          </cell>
          <cell r="CN404">
            <v>2728</v>
          </cell>
          <cell r="CO404">
            <v>5588</v>
          </cell>
          <cell r="CP404">
            <v>20519877250</v>
          </cell>
          <cell r="CQ404">
            <v>10000</v>
          </cell>
          <cell r="CR404" t="str">
            <v>Todos</v>
          </cell>
          <cell r="CS404" t="str">
            <v>06</v>
          </cell>
          <cell r="CT404" t="str">
            <v>11</v>
          </cell>
        </row>
        <row r="405">
          <cell r="BM405" t="str">
            <v>19142</v>
          </cell>
          <cell r="BN405" t="str">
            <v>CAUCA</v>
          </cell>
          <cell r="BO405" t="str">
            <v>CALOTO</v>
          </cell>
          <cell r="BR405">
            <v>312</v>
          </cell>
          <cell r="BS405">
            <v>510</v>
          </cell>
          <cell r="BT405">
            <v>160</v>
          </cell>
          <cell r="BU405">
            <v>350</v>
          </cell>
          <cell r="BV405">
            <v>1351403300</v>
          </cell>
          <cell r="BW405">
            <v>1823</v>
          </cell>
          <cell r="BX405">
            <v>3248</v>
          </cell>
          <cell r="BY405">
            <v>1019</v>
          </cell>
          <cell r="BZ405">
            <v>2229</v>
          </cell>
          <cell r="CA405">
            <v>8519515950</v>
          </cell>
          <cell r="CB405">
            <v>602</v>
          </cell>
          <cell r="CC405">
            <v>966</v>
          </cell>
          <cell r="CD405">
            <v>273</v>
          </cell>
          <cell r="CE405">
            <v>693</v>
          </cell>
          <cell r="CF405">
            <v>2440392400</v>
          </cell>
          <cell r="CG405">
            <v>514</v>
          </cell>
          <cell r="CH405">
            <v>779</v>
          </cell>
          <cell r="CI405">
            <v>196</v>
          </cell>
          <cell r="CJ405">
            <v>583</v>
          </cell>
          <cell r="CK405">
            <v>1965704100</v>
          </cell>
          <cell r="CL405">
            <v>3251</v>
          </cell>
          <cell r="CM405">
            <v>5503</v>
          </cell>
          <cell r="CN405">
            <v>1648</v>
          </cell>
          <cell r="CO405">
            <v>3855</v>
          </cell>
          <cell r="CP405">
            <v>14277015750</v>
          </cell>
          <cell r="CQ405">
            <v>10000</v>
          </cell>
          <cell r="CR405" t="str">
            <v>Todos</v>
          </cell>
          <cell r="CS405" t="str">
            <v>06</v>
          </cell>
          <cell r="CT405" t="str">
            <v>11</v>
          </cell>
        </row>
        <row r="406">
          <cell r="BM406" t="str">
            <v>19212</v>
          </cell>
          <cell r="BN406" t="str">
            <v>CAUCA</v>
          </cell>
          <cell r="BO406" t="str">
            <v>CORINTO</v>
          </cell>
          <cell r="BR406">
            <v>266</v>
          </cell>
          <cell r="BS406">
            <v>446</v>
          </cell>
          <cell r="BT406">
            <v>123</v>
          </cell>
          <cell r="BU406">
            <v>323</v>
          </cell>
          <cell r="BV406">
            <v>1116363250</v>
          </cell>
          <cell r="BW406">
            <v>1165</v>
          </cell>
          <cell r="BX406">
            <v>1863</v>
          </cell>
          <cell r="BY406">
            <v>551</v>
          </cell>
          <cell r="BZ406">
            <v>1312</v>
          </cell>
          <cell r="CA406">
            <v>4791282150</v>
          </cell>
          <cell r="CB406">
            <v>863</v>
          </cell>
          <cell r="CC406">
            <v>1477</v>
          </cell>
          <cell r="CD406">
            <v>391</v>
          </cell>
          <cell r="CE406">
            <v>1086</v>
          </cell>
          <cell r="CF406">
            <v>3422404100</v>
          </cell>
          <cell r="CG406">
            <v>402</v>
          </cell>
          <cell r="CH406">
            <v>647</v>
          </cell>
          <cell r="CI406">
            <v>153</v>
          </cell>
          <cell r="CJ406">
            <v>494</v>
          </cell>
          <cell r="CK406">
            <v>1510767500</v>
          </cell>
          <cell r="CL406">
            <v>2696</v>
          </cell>
          <cell r="CM406">
            <v>4433</v>
          </cell>
          <cell r="CN406">
            <v>1218</v>
          </cell>
          <cell r="CO406">
            <v>3215</v>
          </cell>
          <cell r="CP406">
            <v>10840817000</v>
          </cell>
          <cell r="CQ406">
            <v>10000</v>
          </cell>
          <cell r="CR406" t="str">
            <v>Todos</v>
          </cell>
          <cell r="CS406" t="str">
            <v>06</v>
          </cell>
          <cell r="CT406" t="str">
            <v>11</v>
          </cell>
        </row>
        <row r="407">
          <cell r="BM407" t="str">
            <v>19256</v>
          </cell>
          <cell r="BN407" t="str">
            <v>CAUCA</v>
          </cell>
          <cell r="BO407" t="str">
            <v>EL TAMBO</v>
          </cell>
          <cell r="BR407">
            <v>1301</v>
          </cell>
          <cell r="BS407">
            <v>2088</v>
          </cell>
          <cell r="BT407">
            <v>653</v>
          </cell>
          <cell r="BU407">
            <v>1435</v>
          </cell>
          <cell r="BV407">
            <v>5510332900</v>
          </cell>
          <cell r="BW407">
            <v>389</v>
          </cell>
          <cell r="BX407">
            <v>622</v>
          </cell>
          <cell r="BY407">
            <v>194</v>
          </cell>
          <cell r="BZ407">
            <v>428</v>
          </cell>
          <cell r="CA407">
            <v>1663349800</v>
          </cell>
          <cell r="CB407">
            <v>2997</v>
          </cell>
          <cell r="CC407">
            <v>4968</v>
          </cell>
          <cell r="CD407">
            <v>1583</v>
          </cell>
          <cell r="CE407">
            <v>3385</v>
          </cell>
          <cell r="CF407">
            <v>12383454400</v>
          </cell>
          <cell r="CG407">
            <v>1502</v>
          </cell>
          <cell r="CH407">
            <v>2513</v>
          </cell>
          <cell r="CI407">
            <v>663</v>
          </cell>
          <cell r="CJ407">
            <v>1850</v>
          </cell>
          <cell r="CK407">
            <v>5992898350</v>
          </cell>
          <cell r="CL407">
            <v>6189</v>
          </cell>
          <cell r="CM407">
            <v>10191</v>
          </cell>
          <cell r="CN407">
            <v>3093</v>
          </cell>
          <cell r="CO407">
            <v>7098</v>
          </cell>
          <cell r="CP407">
            <v>25550035450</v>
          </cell>
          <cell r="CQ407">
            <v>10000</v>
          </cell>
          <cell r="CR407" t="str">
            <v>Todos</v>
          </cell>
          <cell r="CS407" t="str">
            <v>06</v>
          </cell>
          <cell r="CT407" t="str">
            <v>11</v>
          </cell>
        </row>
        <row r="408">
          <cell r="BM408" t="str">
            <v>19290</v>
          </cell>
          <cell r="BN408" t="str">
            <v>CAUCA</v>
          </cell>
          <cell r="BO408" t="str">
            <v>FLORENCIA</v>
          </cell>
          <cell r="BR408">
            <v>141</v>
          </cell>
          <cell r="BS408">
            <v>233</v>
          </cell>
          <cell r="BT408">
            <v>79</v>
          </cell>
          <cell r="BU408">
            <v>154</v>
          </cell>
          <cell r="BV408">
            <v>622119200</v>
          </cell>
          <cell r="BW408" t="str">
            <v/>
          </cell>
          <cell r="BX408" t="str">
            <v/>
          </cell>
          <cell r="BY408" t="str">
            <v/>
          </cell>
          <cell r="BZ408" t="str">
            <v/>
          </cell>
          <cell r="CA408" t="str">
            <v/>
          </cell>
          <cell r="CB408">
            <v>491</v>
          </cell>
          <cell r="CC408">
            <v>752</v>
          </cell>
          <cell r="CD408">
            <v>263</v>
          </cell>
          <cell r="CE408">
            <v>489</v>
          </cell>
          <cell r="CF408">
            <v>2011703550</v>
          </cell>
          <cell r="CG408">
            <v>253</v>
          </cell>
          <cell r="CH408">
            <v>404</v>
          </cell>
          <cell r="CI408">
            <v>108</v>
          </cell>
          <cell r="CJ408">
            <v>296</v>
          </cell>
          <cell r="CK408">
            <v>988947450</v>
          </cell>
          <cell r="CL408">
            <v>885</v>
          </cell>
          <cell r="CM408">
            <v>1389</v>
          </cell>
          <cell r="CN408">
            <v>450</v>
          </cell>
          <cell r="CO408">
            <v>939</v>
          </cell>
          <cell r="CP408">
            <v>3622770200</v>
          </cell>
          <cell r="CQ408">
            <v>10000</v>
          </cell>
          <cell r="CR408" t="str">
            <v>Todos</v>
          </cell>
          <cell r="CS408" t="str">
            <v>06</v>
          </cell>
          <cell r="CT408" t="str">
            <v>11</v>
          </cell>
        </row>
        <row r="409">
          <cell r="BM409" t="str">
            <v>19300</v>
          </cell>
          <cell r="BN409" t="str">
            <v>CAUCA</v>
          </cell>
          <cell r="BO409" t="str">
            <v>GUACHENÉ</v>
          </cell>
          <cell r="BR409">
            <v>66</v>
          </cell>
          <cell r="BS409">
            <v>116</v>
          </cell>
          <cell r="BT409">
            <v>36</v>
          </cell>
          <cell r="BU409">
            <v>80</v>
          </cell>
          <cell r="BV409">
            <v>276845900</v>
          </cell>
          <cell r="BW409" t="str">
            <v/>
          </cell>
          <cell r="BX409" t="str">
            <v/>
          </cell>
          <cell r="BY409" t="str">
            <v/>
          </cell>
          <cell r="BZ409" t="str">
            <v/>
          </cell>
          <cell r="CA409" t="str">
            <v/>
          </cell>
          <cell r="CB409">
            <v>1611</v>
          </cell>
          <cell r="CC409">
            <v>2629</v>
          </cell>
          <cell r="CD409">
            <v>716</v>
          </cell>
          <cell r="CE409">
            <v>1913</v>
          </cell>
          <cell r="CF409">
            <v>6404769650</v>
          </cell>
          <cell r="CG409">
            <v>597</v>
          </cell>
          <cell r="CH409">
            <v>961</v>
          </cell>
          <cell r="CI409">
            <v>269</v>
          </cell>
          <cell r="CJ409">
            <v>692</v>
          </cell>
          <cell r="CK409">
            <v>2349277450</v>
          </cell>
          <cell r="CL409">
            <v>2274</v>
          </cell>
          <cell r="CM409">
            <v>3706</v>
          </cell>
          <cell r="CN409">
            <v>1021</v>
          </cell>
          <cell r="CO409">
            <v>2685</v>
          </cell>
          <cell r="CP409">
            <v>9030893000</v>
          </cell>
          <cell r="CQ409">
            <v>10000</v>
          </cell>
          <cell r="CR409" t="str">
            <v>Todos</v>
          </cell>
          <cell r="CS409" t="str">
            <v>06</v>
          </cell>
          <cell r="CT409" t="str">
            <v>11</v>
          </cell>
        </row>
        <row r="410">
          <cell r="BM410" t="str">
            <v>19318</v>
          </cell>
          <cell r="BN410" t="str">
            <v>CAUCA</v>
          </cell>
          <cell r="BO410" t="str">
            <v>GUAPI</v>
          </cell>
          <cell r="BR410">
            <v>818</v>
          </cell>
          <cell r="BS410">
            <v>1631</v>
          </cell>
          <cell r="BT410">
            <v>674</v>
          </cell>
          <cell r="BU410">
            <v>957</v>
          </cell>
          <cell r="BV410">
            <v>4342741100</v>
          </cell>
          <cell r="BW410">
            <v>3</v>
          </cell>
          <cell r="BX410">
            <v>7</v>
          </cell>
          <cell r="BY410">
            <v>3</v>
          </cell>
          <cell r="BZ410">
            <v>4</v>
          </cell>
          <cell r="CA410">
            <v>15699850</v>
          </cell>
          <cell r="CB410">
            <v>1630</v>
          </cell>
          <cell r="CC410">
            <v>3236</v>
          </cell>
          <cell r="CD410">
            <v>1125</v>
          </cell>
          <cell r="CE410">
            <v>2111</v>
          </cell>
          <cell r="CF410">
            <v>7731363300</v>
          </cell>
          <cell r="CG410">
            <v>925</v>
          </cell>
          <cell r="CH410">
            <v>1900</v>
          </cell>
          <cell r="CI410">
            <v>494</v>
          </cell>
          <cell r="CJ410">
            <v>1406</v>
          </cell>
          <cell r="CK410">
            <v>4351403400</v>
          </cell>
          <cell r="CL410">
            <v>3376</v>
          </cell>
          <cell r="CM410">
            <v>6774</v>
          </cell>
          <cell r="CN410">
            <v>2296</v>
          </cell>
          <cell r="CO410">
            <v>4478</v>
          </cell>
          <cell r="CP410">
            <v>16441207650</v>
          </cell>
          <cell r="CQ410">
            <v>10000</v>
          </cell>
          <cell r="CR410" t="str">
            <v>Todos</v>
          </cell>
          <cell r="CS410" t="str">
            <v>06</v>
          </cell>
          <cell r="CT410" t="str">
            <v>11</v>
          </cell>
        </row>
        <row r="411">
          <cell r="BM411" t="str">
            <v>19355</v>
          </cell>
          <cell r="BN411" t="str">
            <v>CAUCA</v>
          </cell>
          <cell r="BO411" t="str">
            <v>INZÁ</v>
          </cell>
          <cell r="BR411">
            <v>59</v>
          </cell>
          <cell r="BS411">
            <v>110</v>
          </cell>
          <cell r="BT411">
            <v>36</v>
          </cell>
          <cell r="BU411">
            <v>74</v>
          </cell>
          <cell r="BV411">
            <v>292847900</v>
          </cell>
          <cell r="BW411">
            <v>2012</v>
          </cell>
          <cell r="BX411">
            <v>3931</v>
          </cell>
          <cell r="BY411">
            <v>1382</v>
          </cell>
          <cell r="BZ411">
            <v>2549</v>
          </cell>
          <cell r="CA411">
            <v>10712419150</v>
          </cell>
          <cell r="CB411">
            <v>1526</v>
          </cell>
          <cell r="CC411">
            <v>2955</v>
          </cell>
          <cell r="CD411">
            <v>884</v>
          </cell>
          <cell r="CE411">
            <v>2071</v>
          </cell>
          <cell r="CF411">
            <v>7283861350</v>
          </cell>
          <cell r="CG411">
            <v>10</v>
          </cell>
          <cell r="CH411">
            <v>25</v>
          </cell>
          <cell r="CI411">
            <v>4</v>
          </cell>
          <cell r="CJ411">
            <v>21</v>
          </cell>
          <cell r="CK411">
            <v>38151200</v>
          </cell>
          <cell r="CL411">
            <v>3607</v>
          </cell>
          <cell r="CM411">
            <v>7021</v>
          </cell>
          <cell r="CN411">
            <v>2306</v>
          </cell>
          <cell r="CO411">
            <v>4715</v>
          </cell>
          <cell r="CP411">
            <v>18327279600</v>
          </cell>
          <cell r="CQ411">
            <v>10000</v>
          </cell>
          <cell r="CR411" t="str">
            <v>Todos</v>
          </cell>
          <cell r="CS411" t="str">
            <v>06</v>
          </cell>
          <cell r="CT411" t="str">
            <v>11</v>
          </cell>
        </row>
        <row r="412">
          <cell r="BM412" t="str">
            <v>19364</v>
          </cell>
          <cell r="BN412" t="str">
            <v>CAUCA</v>
          </cell>
          <cell r="BO412" t="str">
            <v>JAMBALÓ</v>
          </cell>
          <cell r="BR412">
            <v>61</v>
          </cell>
          <cell r="BS412">
            <v>100</v>
          </cell>
          <cell r="BT412">
            <v>26</v>
          </cell>
          <cell r="BU412">
            <v>74</v>
          </cell>
          <cell r="BV412">
            <v>264596950</v>
          </cell>
          <cell r="BW412">
            <v>2190</v>
          </cell>
          <cell r="BX412">
            <v>4190</v>
          </cell>
          <cell r="BY412">
            <v>1289</v>
          </cell>
          <cell r="BZ412">
            <v>2901</v>
          </cell>
          <cell r="CA412">
            <v>10670522550</v>
          </cell>
          <cell r="CB412" t="str">
            <v/>
          </cell>
          <cell r="CC412" t="str">
            <v/>
          </cell>
          <cell r="CD412" t="str">
            <v/>
          </cell>
          <cell r="CE412" t="str">
            <v/>
          </cell>
          <cell r="CF412" t="str">
            <v/>
          </cell>
          <cell r="CG412">
            <v>97</v>
          </cell>
          <cell r="CH412">
            <v>199</v>
          </cell>
          <cell r="CI412">
            <v>53</v>
          </cell>
          <cell r="CJ412">
            <v>146</v>
          </cell>
          <cell r="CK412">
            <v>451435400</v>
          </cell>
          <cell r="CL412">
            <v>2348</v>
          </cell>
          <cell r="CM412">
            <v>4489</v>
          </cell>
          <cell r="CN412">
            <v>1368</v>
          </cell>
          <cell r="CO412">
            <v>3121</v>
          </cell>
          <cell r="CP412">
            <v>11386554900</v>
          </cell>
          <cell r="CQ412">
            <v>10000</v>
          </cell>
          <cell r="CR412" t="str">
            <v>Todos</v>
          </cell>
          <cell r="CS412" t="str">
            <v>06</v>
          </cell>
          <cell r="CT412" t="str">
            <v>11</v>
          </cell>
        </row>
        <row r="413">
          <cell r="BM413" t="str">
            <v>19392</v>
          </cell>
          <cell r="BN413" t="str">
            <v>CAUCA</v>
          </cell>
          <cell r="BO413" t="str">
            <v>LA SIERRA</v>
          </cell>
          <cell r="BR413">
            <v>108</v>
          </cell>
          <cell r="BS413">
            <v>175</v>
          </cell>
          <cell r="BT413">
            <v>57</v>
          </cell>
          <cell r="BU413">
            <v>118</v>
          </cell>
          <cell r="BV413">
            <v>464733700</v>
          </cell>
          <cell r="BW413">
            <v>255</v>
          </cell>
          <cell r="BX413">
            <v>382</v>
          </cell>
          <cell r="BY413">
            <v>121</v>
          </cell>
          <cell r="BZ413">
            <v>261</v>
          </cell>
          <cell r="CA413">
            <v>1059832900</v>
          </cell>
          <cell r="CB413">
            <v>742</v>
          </cell>
          <cell r="CC413">
            <v>1210</v>
          </cell>
          <cell r="CD413">
            <v>374</v>
          </cell>
          <cell r="CE413">
            <v>836</v>
          </cell>
          <cell r="CF413">
            <v>3054052450</v>
          </cell>
          <cell r="CG413">
            <v>393</v>
          </cell>
          <cell r="CH413">
            <v>628</v>
          </cell>
          <cell r="CI413">
            <v>160</v>
          </cell>
          <cell r="CJ413">
            <v>468</v>
          </cell>
          <cell r="CK413">
            <v>1525148350</v>
          </cell>
          <cell r="CL413">
            <v>1498</v>
          </cell>
          <cell r="CM413">
            <v>2395</v>
          </cell>
          <cell r="CN413">
            <v>712</v>
          </cell>
          <cell r="CO413">
            <v>1683</v>
          </cell>
          <cell r="CP413">
            <v>6103767400</v>
          </cell>
          <cell r="CQ413">
            <v>10000</v>
          </cell>
          <cell r="CR413" t="str">
            <v>Todos</v>
          </cell>
          <cell r="CS413" t="str">
            <v>06</v>
          </cell>
          <cell r="CT413" t="str">
            <v>11</v>
          </cell>
        </row>
        <row r="414">
          <cell r="BM414" t="str">
            <v>19397</v>
          </cell>
          <cell r="BN414" t="str">
            <v>CAUCA</v>
          </cell>
          <cell r="BO414" t="str">
            <v>LA VEGA</v>
          </cell>
          <cell r="BR414">
            <v>229</v>
          </cell>
          <cell r="BS414">
            <v>367</v>
          </cell>
          <cell r="BT414">
            <v>102</v>
          </cell>
          <cell r="BU414">
            <v>265</v>
          </cell>
          <cell r="BV414">
            <v>950634250</v>
          </cell>
          <cell r="BW414">
            <v>1018</v>
          </cell>
          <cell r="BX414">
            <v>1741</v>
          </cell>
          <cell r="BY414">
            <v>472</v>
          </cell>
          <cell r="BZ414">
            <v>1269</v>
          </cell>
          <cell r="CA414">
            <v>4478094500</v>
          </cell>
          <cell r="CB414">
            <v>962</v>
          </cell>
          <cell r="CC414">
            <v>1575</v>
          </cell>
          <cell r="CD414">
            <v>457</v>
          </cell>
          <cell r="CE414">
            <v>1118</v>
          </cell>
          <cell r="CF414">
            <v>3898673150</v>
          </cell>
          <cell r="CG414">
            <v>308</v>
          </cell>
          <cell r="CH414">
            <v>486</v>
          </cell>
          <cell r="CI414">
            <v>136</v>
          </cell>
          <cell r="CJ414">
            <v>350</v>
          </cell>
          <cell r="CK414">
            <v>1196293400</v>
          </cell>
          <cell r="CL414">
            <v>2517</v>
          </cell>
          <cell r="CM414">
            <v>4169</v>
          </cell>
          <cell r="CN414">
            <v>1167</v>
          </cell>
          <cell r="CO414">
            <v>3002</v>
          </cell>
          <cell r="CP414">
            <v>10523695300</v>
          </cell>
          <cell r="CQ414">
            <v>10000</v>
          </cell>
          <cell r="CR414" t="str">
            <v>Todos</v>
          </cell>
          <cell r="CS414" t="str">
            <v>06</v>
          </cell>
          <cell r="CT414" t="str">
            <v>11</v>
          </cell>
        </row>
        <row r="415">
          <cell r="BM415" t="str">
            <v>19418</v>
          </cell>
          <cell r="BN415" t="str">
            <v>CAUCA</v>
          </cell>
          <cell r="BO415" t="str">
            <v>LÓPEZ</v>
          </cell>
          <cell r="BR415">
            <v>464</v>
          </cell>
          <cell r="BS415">
            <v>826</v>
          </cell>
          <cell r="BT415">
            <v>274</v>
          </cell>
          <cell r="BU415">
            <v>552</v>
          </cell>
          <cell r="BV415">
            <v>2159232050</v>
          </cell>
          <cell r="BW415">
            <v>128</v>
          </cell>
          <cell r="BX415">
            <v>284</v>
          </cell>
          <cell r="BY415">
            <v>96</v>
          </cell>
          <cell r="BZ415">
            <v>188</v>
          </cell>
          <cell r="CA415">
            <v>672423300</v>
          </cell>
          <cell r="CB415">
            <v>796</v>
          </cell>
          <cell r="CC415">
            <v>1569</v>
          </cell>
          <cell r="CD415">
            <v>442</v>
          </cell>
          <cell r="CE415">
            <v>1127</v>
          </cell>
          <cell r="CF415">
            <v>3745739150</v>
          </cell>
          <cell r="CG415">
            <v>282</v>
          </cell>
          <cell r="CH415">
            <v>544</v>
          </cell>
          <cell r="CI415">
            <v>137</v>
          </cell>
          <cell r="CJ415">
            <v>407</v>
          </cell>
          <cell r="CK415">
            <v>1360134400</v>
          </cell>
          <cell r="CL415">
            <v>1670</v>
          </cell>
          <cell r="CM415">
            <v>3223</v>
          </cell>
          <cell r="CN415">
            <v>949</v>
          </cell>
          <cell r="CO415">
            <v>2274</v>
          </cell>
          <cell r="CP415">
            <v>7937528900</v>
          </cell>
          <cell r="CQ415">
            <v>10000</v>
          </cell>
          <cell r="CR415" t="str">
            <v>Todos</v>
          </cell>
          <cell r="CS415" t="str">
            <v>06</v>
          </cell>
          <cell r="CT415" t="str">
            <v>11</v>
          </cell>
        </row>
        <row r="416">
          <cell r="BM416" t="str">
            <v>19450</v>
          </cell>
          <cell r="BN416" t="str">
            <v>CAUCA</v>
          </cell>
          <cell r="BO416" t="str">
            <v>MERCADERES</v>
          </cell>
          <cell r="BR416">
            <v>778</v>
          </cell>
          <cell r="BS416">
            <v>1197</v>
          </cell>
          <cell r="BT416">
            <v>394</v>
          </cell>
          <cell r="BU416">
            <v>803</v>
          </cell>
          <cell r="BV416">
            <v>3295028650</v>
          </cell>
          <cell r="BW416" t="str">
            <v/>
          </cell>
          <cell r="BX416" t="str">
            <v/>
          </cell>
          <cell r="BY416" t="str">
            <v/>
          </cell>
          <cell r="BZ416" t="str">
            <v/>
          </cell>
          <cell r="CA416" t="str">
            <v/>
          </cell>
          <cell r="CB416">
            <v>1058</v>
          </cell>
          <cell r="CC416">
            <v>1699</v>
          </cell>
          <cell r="CD416">
            <v>558</v>
          </cell>
          <cell r="CE416">
            <v>1141</v>
          </cell>
          <cell r="CF416">
            <v>4348404800</v>
          </cell>
          <cell r="CG416">
            <v>745</v>
          </cell>
          <cell r="CH416">
            <v>1158</v>
          </cell>
          <cell r="CI416">
            <v>246</v>
          </cell>
          <cell r="CJ416">
            <v>912</v>
          </cell>
          <cell r="CK416">
            <v>2708578400</v>
          </cell>
          <cell r="CL416">
            <v>2581</v>
          </cell>
          <cell r="CM416">
            <v>4054</v>
          </cell>
          <cell r="CN416">
            <v>1198</v>
          </cell>
          <cell r="CO416">
            <v>2856</v>
          </cell>
          <cell r="CP416">
            <v>10352011850</v>
          </cell>
          <cell r="CQ416">
            <v>10000</v>
          </cell>
          <cell r="CR416" t="str">
            <v>Todos</v>
          </cell>
          <cell r="CS416" t="str">
            <v>06</v>
          </cell>
          <cell r="CT416" t="str">
            <v>11</v>
          </cell>
        </row>
        <row r="417">
          <cell r="BM417" t="str">
            <v>19455</v>
          </cell>
          <cell r="BN417" t="str">
            <v>CAUCA</v>
          </cell>
          <cell r="BO417" t="str">
            <v>MIRANDA</v>
          </cell>
          <cell r="BR417">
            <v>476</v>
          </cell>
          <cell r="BS417">
            <v>757</v>
          </cell>
          <cell r="BT417">
            <v>241</v>
          </cell>
          <cell r="BU417">
            <v>516</v>
          </cell>
          <cell r="BV417">
            <v>2062560450</v>
          </cell>
          <cell r="BW417">
            <v>643</v>
          </cell>
          <cell r="BX417">
            <v>1083</v>
          </cell>
          <cell r="BY417">
            <v>342</v>
          </cell>
          <cell r="BZ417">
            <v>741</v>
          </cell>
          <cell r="CA417">
            <v>2771415050</v>
          </cell>
          <cell r="CB417">
            <v>936</v>
          </cell>
          <cell r="CC417">
            <v>1513</v>
          </cell>
          <cell r="CD417">
            <v>454</v>
          </cell>
          <cell r="CE417">
            <v>1059</v>
          </cell>
          <cell r="CF417">
            <v>3293428150</v>
          </cell>
          <cell r="CG417">
            <v>531</v>
          </cell>
          <cell r="CH417">
            <v>820</v>
          </cell>
          <cell r="CI417">
            <v>214</v>
          </cell>
          <cell r="CJ417">
            <v>606</v>
          </cell>
          <cell r="CK417">
            <v>1756614150</v>
          </cell>
          <cell r="CL417">
            <v>2586</v>
          </cell>
          <cell r="CM417">
            <v>4173</v>
          </cell>
          <cell r="CN417">
            <v>1251</v>
          </cell>
          <cell r="CO417">
            <v>2922</v>
          </cell>
          <cell r="CP417">
            <v>9884017800</v>
          </cell>
          <cell r="CQ417">
            <v>10000</v>
          </cell>
          <cell r="CR417" t="str">
            <v>Todos</v>
          </cell>
          <cell r="CS417" t="str">
            <v>06</v>
          </cell>
          <cell r="CT417" t="str">
            <v>11</v>
          </cell>
        </row>
        <row r="418">
          <cell r="BM418" t="str">
            <v>19473</v>
          </cell>
          <cell r="BN418" t="str">
            <v>CAUCA</v>
          </cell>
          <cell r="BO418" t="str">
            <v>MORALES</v>
          </cell>
          <cell r="BR418">
            <v>446</v>
          </cell>
          <cell r="BS418">
            <v>715</v>
          </cell>
          <cell r="BT418">
            <v>263</v>
          </cell>
          <cell r="BU418">
            <v>452</v>
          </cell>
          <cell r="BV418">
            <v>2018954400</v>
          </cell>
          <cell r="BW418">
            <v>1593</v>
          </cell>
          <cell r="BX418">
            <v>2998</v>
          </cell>
          <cell r="BY418">
            <v>1050</v>
          </cell>
          <cell r="BZ418">
            <v>1948</v>
          </cell>
          <cell r="CA418">
            <v>7756813400</v>
          </cell>
          <cell r="CB418">
            <v>998</v>
          </cell>
          <cell r="CC418">
            <v>1627</v>
          </cell>
          <cell r="CD418">
            <v>526</v>
          </cell>
          <cell r="CE418">
            <v>1101</v>
          </cell>
          <cell r="CF418">
            <v>4159603700</v>
          </cell>
          <cell r="CG418">
            <v>600</v>
          </cell>
          <cell r="CH418">
            <v>972</v>
          </cell>
          <cell r="CI418">
            <v>267</v>
          </cell>
          <cell r="CJ418">
            <v>705</v>
          </cell>
          <cell r="CK418">
            <v>2411788550</v>
          </cell>
          <cell r="CL418">
            <v>3637</v>
          </cell>
          <cell r="CM418">
            <v>6312</v>
          </cell>
          <cell r="CN418">
            <v>2106</v>
          </cell>
          <cell r="CO418">
            <v>4206</v>
          </cell>
          <cell r="CP418">
            <v>16347160050</v>
          </cell>
          <cell r="CQ418">
            <v>10000</v>
          </cell>
          <cell r="CR418" t="str">
            <v>Todos</v>
          </cell>
          <cell r="CS418" t="str">
            <v>06</v>
          </cell>
          <cell r="CT418" t="str">
            <v>11</v>
          </cell>
        </row>
        <row r="419">
          <cell r="BM419" t="str">
            <v>19513</v>
          </cell>
          <cell r="BN419" t="str">
            <v>CAUCA</v>
          </cell>
          <cell r="BO419" t="str">
            <v>PADILLA</v>
          </cell>
          <cell r="BR419">
            <v>39</v>
          </cell>
          <cell r="BS419">
            <v>63</v>
          </cell>
          <cell r="BT419">
            <v>24</v>
          </cell>
          <cell r="BU419">
            <v>39</v>
          </cell>
          <cell r="BV419">
            <v>191790650</v>
          </cell>
          <cell r="BW419" t="str">
            <v/>
          </cell>
          <cell r="BX419" t="str">
            <v/>
          </cell>
          <cell r="BY419" t="str">
            <v/>
          </cell>
          <cell r="BZ419" t="str">
            <v/>
          </cell>
          <cell r="CA419" t="str">
            <v/>
          </cell>
          <cell r="CB419">
            <v>562</v>
          </cell>
          <cell r="CC419">
            <v>887</v>
          </cell>
          <cell r="CD419">
            <v>250</v>
          </cell>
          <cell r="CE419">
            <v>637</v>
          </cell>
          <cell r="CF419">
            <v>1899075400</v>
          </cell>
          <cell r="CG419">
            <v>332</v>
          </cell>
          <cell r="CH419">
            <v>517</v>
          </cell>
          <cell r="CI419">
            <v>121</v>
          </cell>
          <cell r="CJ419">
            <v>396</v>
          </cell>
          <cell r="CK419">
            <v>1098234050</v>
          </cell>
          <cell r="CL419">
            <v>933</v>
          </cell>
          <cell r="CM419">
            <v>1467</v>
          </cell>
          <cell r="CN419">
            <v>395</v>
          </cell>
          <cell r="CO419">
            <v>1072</v>
          </cell>
          <cell r="CP419">
            <v>3189100100</v>
          </cell>
          <cell r="CQ419">
            <v>10000</v>
          </cell>
          <cell r="CR419" t="str">
            <v>Todos</v>
          </cell>
          <cell r="CS419" t="str">
            <v>06</v>
          </cell>
          <cell r="CT419" t="str">
            <v>11</v>
          </cell>
        </row>
        <row r="420">
          <cell r="BM420" t="str">
            <v>19517</v>
          </cell>
          <cell r="BN420" t="str">
            <v>CAUCA</v>
          </cell>
          <cell r="BO420" t="str">
            <v>PAEZ</v>
          </cell>
          <cell r="BR420">
            <v>111</v>
          </cell>
          <cell r="BS420">
            <v>224</v>
          </cell>
          <cell r="BT420">
            <v>60</v>
          </cell>
          <cell r="BU420">
            <v>164</v>
          </cell>
          <cell r="BV420">
            <v>570332050</v>
          </cell>
          <cell r="BW420">
            <v>3511</v>
          </cell>
          <cell r="BX420">
            <v>7252</v>
          </cell>
          <cell r="BY420">
            <v>2549</v>
          </cell>
          <cell r="BZ420">
            <v>4703</v>
          </cell>
          <cell r="CA420">
            <v>18234496600</v>
          </cell>
          <cell r="CB420">
            <v>530</v>
          </cell>
          <cell r="CC420">
            <v>1057</v>
          </cell>
          <cell r="CD420">
            <v>313</v>
          </cell>
          <cell r="CE420">
            <v>744</v>
          </cell>
          <cell r="CF420">
            <v>2529606500</v>
          </cell>
          <cell r="CG420">
            <v>323</v>
          </cell>
          <cell r="CH420">
            <v>616</v>
          </cell>
          <cell r="CI420">
            <v>179</v>
          </cell>
          <cell r="CJ420">
            <v>437</v>
          </cell>
          <cell r="CK420">
            <v>1498522600</v>
          </cell>
          <cell r="CL420">
            <v>4475</v>
          </cell>
          <cell r="CM420">
            <v>9149</v>
          </cell>
          <cell r="CN420">
            <v>3101</v>
          </cell>
          <cell r="CO420">
            <v>6048</v>
          </cell>
          <cell r="CP420">
            <v>22832957750</v>
          </cell>
          <cell r="CQ420">
            <v>10000</v>
          </cell>
          <cell r="CR420" t="str">
            <v>Todos</v>
          </cell>
          <cell r="CS420" t="str">
            <v>06</v>
          </cell>
          <cell r="CT420" t="str">
            <v>11</v>
          </cell>
        </row>
        <row r="421">
          <cell r="BM421" t="str">
            <v>19532</v>
          </cell>
          <cell r="BN421" t="str">
            <v>CAUCA</v>
          </cell>
          <cell r="BO421" t="str">
            <v>PATÍA</v>
          </cell>
          <cell r="BR421">
            <v>1042</v>
          </cell>
          <cell r="BS421">
            <v>1671</v>
          </cell>
          <cell r="BT421">
            <v>516</v>
          </cell>
          <cell r="BU421">
            <v>1155</v>
          </cell>
          <cell r="BV421">
            <v>4424110100</v>
          </cell>
          <cell r="BW421" t="str">
            <v/>
          </cell>
          <cell r="BX421" t="str">
            <v/>
          </cell>
          <cell r="BY421" t="str">
            <v/>
          </cell>
          <cell r="BZ421" t="str">
            <v/>
          </cell>
          <cell r="CA421" t="str">
            <v/>
          </cell>
          <cell r="CB421">
            <v>2703</v>
          </cell>
          <cell r="CC421">
            <v>4521</v>
          </cell>
          <cell r="CD421">
            <v>1174</v>
          </cell>
          <cell r="CE421">
            <v>3347</v>
          </cell>
          <cell r="CF421">
            <v>9427643350</v>
          </cell>
          <cell r="CG421">
            <v>329</v>
          </cell>
          <cell r="CH421">
            <v>543</v>
          </cell>
          <cell r="CI421">
            <v>119</v>
          </cell>
          <cell r="CJ421">
            <v>424</v>
          </cell>
          <cell r="CK421">
            <v>1090626400</v>
          </cell>
          <cell r="CL421">
            <v>4074</v>
          </cell>
          <cell r="CM421">
            <v>6735</v>
          </cell>
          <cell r="CN421">
            <v>1809</v>
          </cell>
          <cell r="CO421">
            <v>4926</v>
          </cell>
          <cell r="CP421">
            <v>14942379850</v>
          </cell>
          <cell r="CQ421">
            <v>10000</v>
          </cell>
          <cell r="CR421" t="str">
            <v>Todos</v>
          </cell>
          <cell r="CS421" t="str">
            <v>06</v>
          </cell>
          <cell r="CT421" t="str">
            <v>11</v>
          </cell>
        </row>
        <row r="422">
          <cell r="BM422" t="str">
            <v>19533</v>
          </cell>
          <cell r="BN422" t="str">
            <v>CAUCA</v>
          </cell>
          <cell r="BO422" t="str">
            <v>PIAMONTE</v>
          </cell>
          <cell r="BR422">
            <v>427</v>
          </cell>
          <cell r="BS422">
            <v>762</v>
          </cell>
          <cell r="BT422">
            <v>236</v>
          </cell>
          <cell r="BU422">
            <v>526</v>
          </cell>
          <cell r="BV422">
            <v>1948235400</v>
          </cell>
          <cell r="BW422">
            <v>71</v>
          </cell>
          <cell r="BX422">
            <v>141</v>
          </cell>
          <cell r="BY422">
            <v>51</v>
          </cell>
          <cell r="BZ422">
            <v>90</v>
          </cell>
          <cell r="CA422">
            <v>354699350</v>
          </cell>
          <cell r="CB422">
            <v>330</v>
          </cell>
          <cell r="CC422">
            <v>593</v>
          </cell>
          <cell r="CD422">
            <v>179</v>
          </cell>
          <cell r="CE422">
            <v>414</v>
          </cell>
          <cell r="CF422">
            <v>1462155300</v>
          </cell>
          <cell r="CG422">
            <v>159</v>
          </cell>
          <cell r="CH422">
            <v>282</v>
          </cell>
          <cell r="CI422">
            <v>81</v>
          </cell>
          <cell r="CJ422">
            <v>201</v>
          </cell>
          <cell r="CK422">
            <v>662043750</v>
          </cell>
          <cell r="CL422">
            <v>987</v>
          </cell>
          <cell r="CM422">
            <v>1778</v>
          </cell>
          <cell r="CN422">
            <v>547</v>
          </cell>
          <cell r="CO422">
            <v>1231</v>
          </cell>
          <cell r="CP422">
            <v>4427133800</v>
          </cell>
          <cell r="CQ422">
            <v>10000</v>
          </cell>
          <cell r="CR422" t="str">
            <v>Todos</v>
          </cell>
          <cell r="CS422" t="str">
            <v>06</v>
          </cell>
          <cell r="CT422" t="str">
            <v>11</v>
          </cell>
        </row>
        <row r="423">
          <cell r="BM423" t="str">
            <v>19548</v>
          </cell>
          <cell r="BN423" t="str">
            <v>CAUCA</v>
          </cell>
          <cell r="BO423" t="str">
            <v>PIENDAMÓ</v>
          </cell>
          <cell r="BR423">
            <v>477</v>
          </cell>
          <cell r="BS423">
            <v>818</v>
          </cell>
          <cell r="BT423">
            <v>268</v>
          </cell>
          <cell r="BU423">
            <v>550</v>
          </cell>
          <cell r="BV423">
            <v>2167415500</v>
          </cell>
          <cell r="BW423">
            <v>699</v>
          </cell>
          <cell r="BX423">
            <v>1279</v>
          </cell>
          <cell r="BY423">
            <v>452</v>
          </cell>
          <cell r="BZ423">
            <v>827</v>
          </cell>
          <cell r="CA423">
            <v>3125721350</v>
          </cell>
          <cell r="CB423">
            <v>2195</v>
          </cell>
          <cell r="CC423">
            <v>3701</v>
          </cell>
          <cell r="CD423">
            <v>1086</v>
          </cell>
          <cell r="CE423">
            <v>2615</v>
          </cell>
          <cell r="CF423">
            <v>9061764350</v>
          </cell>
          <cell r="CG423">
            <v>558</v>
          </cell>
          <cell r="CH423">
            <v>943</v>
          </cell>
          <cell r="CI423">
            <v>237</v>
          </cell>
          <cell r="CJ423">
            <v>706</v>
          </cell>
          <cell r="CK423">
            <v>2247070200</v>
          </cell>
          <cell r="CL423">
            <v>3929</v>
          </cell>
          <cell r="CM423">
            <v>6741</v>
          </cell>
          <cell r="CN423">
            <v>2043</v>
          </cell>
          <cell r="CO423">
            <v>4698</v>
          </cell>
          <cell r="CP423">
            <v>16601971400</v>
          </cell>
          <cell r="CQ423">
            <v>10000</v>
          </cell>
          <cell r="CR423" t="str">
            <v>Todos</v>
          </cell>
          <cell r="CS423" t="str">
            <v>06</v>
          </cell>
          <cell r="CT423" t="str">
            <v>11</v>
          </cell>
        </row>
        <row r="424">
          <cell r="BM424" t="str">
            <v>19001</v>
          </cell>
          <cell r="BN424" t="str">
            <v>CAUCA</v>
          </cell>
          <cell r="BO424" t="str">
            <v>POPAYÁN</v>
          </cell>
          <cell r="BR424">
            <v>7235</v>
          </cell>
          <cell r="BS424">
            <v>10677</v>
          </cell>
          <cell r="BT424">
            <v>3699</v>
          </cell>
          <cell r="BU424">
            <v>6978</v>
          </cell>
          <cell r="BV424">
            <v>30128240900</v>
          </cell>
          <cell r="BW424">
            <v>555</v>
          </cell>
          <cell r="BX424">
            <v>928</v>
          </cell>
          <cell r="BY424">
            <v>292</v>
          </cell>
          <cell r="BZ424">
            <v>636</v>
          </cell>
          <cell r="CA424">
            <v>2321720150</v>
          </cell>
          <cell r="CB424">
            <v>5118</v>
          </cell>
          <cell r="CC424">
            <v>7950</v>
          </cell>
          <cell r="CD424">
            <v>2334</v>
          </cell>
          <cell r="CE424">
            <v>5616</v>
          </cell>
          <cell r="CF424">
            <v>15844349150</v>
          </cell>
          <cell r="CG424">
            <v>3150</v>
          </cell>
          <cell r="CH424">
            <v>4613</v>
          </cell>
          <cell r="CI424">
            <v>1281</v>
          </cell>
          <cell r="CJ424">
            <v>3332</v>
          </cell>
          <cell r="CK424">
            <v>9235228050</v>
          </cell>
          <cell r="CL424">
            <v>16058</v>
          </cell>
          <cell r="CM424">
            <v>24168</v>
          </cell>
          <cell r="CN424">
            <v>7606</v>
          </cell>
          <cell r="CO424">
            <v>16562</v>
          </cell>
          <cell r="CP424">
            <v>57529538250</v>
          </cell>
          <cell r="CQ424">
            <v>10000</v>
          </cell>
          <cell r="CR424" t="str">
            <v>Todos</v>
          </cell>
          <cell r="CS424" t="str">
            <v>06</v>
          </cell>
          <cell r="CT424" t="str">
            <v>11</v>
          </cell>
        </row>
        <row r="425">
          <cell r="BM425" t="str">
            <v>19573</v>
          </cell>
          <cell r="BN425" t="str">
            <v>CAUCA</v>
          </cell>
          <cell r="BO425" t="str">
            <v>PUERTO TEJADA</v>
          </cell>
          <cell r="BR425">
            <v>146</v>
          </cell>
          <cell r="BS425">
            <v>277</v>
          </cell>
          <cell r="BT425">
            <v>77</v>
          </cell>
          <cell r="BU425">
            <v>200</v>
          </cell>
          <cell r="BV425">
            <v>657380800</v>
          </cell>
          <cell r="BW425" t="str">
            <v/>
          </cell>
          <cell r="BX425" t="str">
            <v/>
          </cell>
          <cell r="BY425" t="str">
            <v/>
          </cell>
          <cell r="BZ425" t="str">
            <v/>
          </cell>
          <cell r="CA425" t="str">
            <v/>
          </cell>
          <cell r="CB425">
            <v>1648</v>
          </cell>
          <cell r="CC425">
            <v>2653</v>
          </cell>
          <cell r="CD425">
            <v>822</v>
          </cell>
          <cell r="CE425">
            <v>1831</v>
          </cell>
          <cell r="CF425">
            <v>5833581550</v>
          </cell>
          <cell r="CG425">
            <v>1011</v>
          </cell>
          <cell r="CH425">
            <v>1630</v>
          </cell>
          <cell r="CI425">
            <v>459</v>
          </cell>
          <cell r="CJ425">
            <v>1171</v>
          </cell>
          <cell r="CK425">
            <v>3588044500</v>
          </cell>
          <cell r="CL425">
            <v>2805</v>
          </cell>
          <cell r="CM425">
            <v>4560</v>
          </cell>
          <cell r="CN425">
            <v>1358</v>
          </cell>
          <cell r="CO425">
            <v>3202</v>
          </cell>
          <cell r="CP425">
            <v>10079006850</v>
          </cell>
          <cell r="CQ425">
            <v>10000</v>
          </cell>
          <cell r="CR425" t="str">
            <v>Todos</v>
          </cell>
          <cell r="CS425" t="str">
            <v>06</v>
          </cell>
          <cell r="CT425" t="str">
            <v>11</v>
          </cell>
        </row>
        <row r="426">
          <cell r="BM426" t="str">
            <v>19585</v>
          </cell>
          <cell r="BN426" t="str">
            <v>CAUCA</v>
          </cell>
          <cell r="BO426" t="str">
            <v>PURACÉ</v>
          </cell>
          <cell r="BR426">
            <v>49</v>
          </cell>
          <cell r="BS426">
            <v>91</v>
          </cell>
          <cell r="BT426">
            <v>26</v>
          </cell>
          <cell r="BU426">
            <v>65</v>
          </cell>
          <cell r="BV426">
            <v>219966700</v>
          </cell>
          <cell r="BW426">
            <v>1569</v>
          </cell>
          <cell r="BX426">
            <v>2573</v>
          </cell>
          <cell r="BY426">
            <v>813</v>
          </cell>
          <cell r="BZ426">
            <v>1760</v>
          </cell>
          <cell r="CA426">
            <v>6834086250</v>
          </cell>
          <cell r="CB426">
            <v>225</v>
          </cell>
          <cell r="CC426">
            <v>384</v>
          </cell>
          <cell r="CD426">
            <v>128</v>
          </cell>
          <cell r="CE426">
            <v>256</v>
          </cell>
          <cell r="CF426">
            <v>949825050</v>
          </cell>
          <cell r="CG426">
            <v>442</v>
          </cell>
          <cell r="CH426">
            <v>714</v>
          </cell>
          <cell r="CI426">
            <v>230</v>
          </cell>
          <cell r="CJ426">
            <v>484</v>
          </cell>
          <cell r="CK426">
            <v>1891128750</v>
          </cell>
          <cell r="CL426">
            <v>2285</v>
          </cell>
          <cell r="CM426">
            <v>3762</v>
          </cell>
          <cell r="CN426">
            <v>1197</v>
          </cell>
          <cell r="CO426">
            <v>2565</v>
          </cell>
          <cell r="CP426">
            <v>9895006750</v>
          </cell>
          <cell r="CQ426">
            <v>10000</v>
          </cell>
          <cell r="CR426" t="str">
            <v>Todos</v>
          </cell>
          <cell r="CS426" t="str">
            <v>06</v>
          </cell>
          <cell r="CT426" t="str">
            <v>11</v>
          </cell>
        </row>
        <row r="427">
          <cell r="BM427" t="str">
            <v>19622</v>
          </cell>
          <cell r="BN427" t="str">
            <v>CAUCA</v>
          </cell>
          <cell r="BO427" t="str">
            <v>ROSAS</v>
          </cell>
          <cell r="BR427">
            <v>278</v>
          </cell>
          <cell r="BS427">
            <v>444</v>
          </cell>
          <cell r="BT427">
            <v>140</v>
          </cell>
          <cell r="BU427">
            <v>304</v>
          </cell>
          <cell r="BV427">
            <v>1214278500</v>
          </cell>
          <cell r="BW427">
            <v>65</v>
          </cell>
          <cell r="BX427">
            <v>93</v>
          </cell>
          <cell r="BY427">
            <v>28</v>
          </cell>
          <cell r="BZ427">
            <v>65</v>
          </cell>
          <cell r="CA427">
            <v>261998650</v>
          </cell>
          <cell r="CB427">
            <v>821</v>
          </cell>
          <cell r="CC427">
            <v>1302</v>
          </cell>
          <cell r="CD427">
            <v>405</v>
          </cell>
          <cell r="CE427">
            <v>897</v>
          </cell>
          <cell r="CF427">
            <v>3352218100</v>
          </cell>
          <cell r="CG427">
            <v>360</v>
          </cell>
          <cell r="CH427">
            <v>597</v>
          </cell>
          <cell r="CI427">
            <v>147</v>
          </cell>
          <cell r="CJ427">
            <v>450</v>
          </cell>
          <cell r="CK427">
            <v>1455496200</v>
          </cell>
          <cell r="CL427">
            <v>1524</v>
          </cell>
          <cell r="CM427">
            <v>2436</v>
          </cell>
          <cell r="CN427">
            <v>720</v>
          </cell>
          <cell r="CO427">
            <v>1716</v>
          </cell>
          <cell r="CP427">
            <v>6283991450</v>
          </cell>
          <cell r="CQ427">
            <v>10000</v>
          </cell>
          <cell r="CR427" t="str">
            <v>Todos</v>
          </cell>
          <cell r="CS427" t="str">
            <v>06</v>
          </cell>
          <cell r="CT427" t="str">
            <v>11</v>
          </cell>
        </row>
        <row r="428">
          <cell r="BM428" t="str">
            <v>19693</v>
          </cell>
          <cell r="BN428" t="str">
            <v>CAUCA</v>
          </cell>
          <cell r="BO428" t="str">
            <v>SAN SEBASTIÁN</v>
          </cell>
          <cell r="BR428">
            <v>23</v>
          </cell>
          <cell r="BS428">
            <v>38</v>
          </cell>
          <cell r="BT428">
            <v>7</v>
          </cell>
          <cell r="BU428">
            <v>31</v>
          </cell>
          <cell r="BV428">
            <v>90724050</v>
          </cell>
          <cell r="BW428">
            <v>504</v>
          </cell>
          <cell r="BX428">
            <v>838</v>
          </cell>
          <cell r="BY428">
            <v>211</v>
          </cell>
          <cell r="BZ428">
            <v>627</v>
          </cell>
          <cell r="CA428">
            <v>2177945450</v>
          </cell>
          <cell r="CB428">
            <v>338</v>
          </cell>
          <cell r="CC428">
            <v>576</v>
          </cell>
          <cell r="CD428">
            <v>164</v>
          </cell>
          <cell r="CE428">
            <v>412</v>
          </cell>
          <cell r="CF428">
            <v>1411918200</v>
          </cell>
          <cell r="CG428">
            <v>433</v>
          </cell>
          <cell r="CH428">
            <v>719</v>
          </cell>
          <cell r="CI428">
            <v>175</v>
          </cell>
          <cell r="CJ428">
            <v>544</v>
          </cell>
          <cell r="CK428">
            <v>1698298900</v>
          </cell>
          <cell r="CL428">
            <v>1298</v>
          </cell>
          <cell r="CM428">
            <v>2171</v>
          </cell>
          <cell r="CN428">
            <v>557</v>
          </cell>
          <cell r="CO428">
            <v>1614</v>
          </cell>
          <cell r="CP428">
            <v>5378886600</v>
          </cell>
          <cell r="CQ428">
            <v>10000</v>
          </cell>
          <cell r="CR428" t="str">
            <v>Todos</v>
          </cell>
          <cell r="CS428" t="str">
            <v>06</v>
          </cell>
          <cell r="CT428" t="str">
            <v>11</v>
          </cell>
        </row>
        <row r="429">
          <cell r="BM429" t="str">
            <v>19701</v>
          </cell>
          <cell r="BN429" t="str">
            <v>CAUCA</v>
          </cell>
          <cell r="BO429" t="str">
            <v>SANTA ROSA</v>
          </cell>
          <cell r="BR429">
            <v>73</v>
          </cell>
          <cell r="BS429">
            <v>136</v>
          </cell>
          <cell r="BT429">
            <v>31</v>
          </cell>
          <cell r="BU429">
            <v>105</v>
          </cell>
          <cell r="BV429">
            <v>347485600</v>
          </cell>
          <cell r="BW429" t="str">
            <v/>
          </cell>
          <cell r="BX429" t="str">
            <v/>
          </cell>
          <cell r="BY429" t="str">
            <v/>
          </cell>
          <cell r="BZ429" t="str">
            <v/>
          </cell>
          <cell r="CA429" t="str">
            <v/>
          </cell>
          <cell r="CB429">
            <v>331</v>
          </cell>
          <cell r="CC429">
            <v>576</v>
          </cell>
          <cell r="CD429">
            <v>159</v>
          </cell>
          <cell r="CE429">
            <v>417</v>
          </cell>
          <cell r="CF429">
            <v>1538672050</v>
          </cell>
          <cell r="CG429">
            <v>185</v>
          </cell>
          <cell r="CH429">
            <v>299</v>
          </cell>
          <cell r="CI429">
            <v>76</v>
          </cell>
          <cell r="CJ429">
            <v>223</v>
          </cell>
          <cell r="CK429">
            <v>765167150</v>
          </cell>
          <cell r="CL429">
            <v>589</v>
          </cell>
          <cell r="CM429">
            <v>1011</v>
          </cell>
          <cell r="CN429">
            <v>266</v>
          </cell>
          <cell r="CO429">
            <v>745</v>
          </cell>
          <cell r="CP429">
            <v>2651324800</v>
          </cell>
          <cell r="CQ429">
            <v>10000</v>
          </cell>
          <cell r="CR429" t="str">
            <v>Todos</v>
          </cell>
          <cell r="CS429" t="str">
            <v>06</v>
          </cell>
          <cell r="CT429" t="str">
            <v>11</v>
          </cell>
        </row>
        <row r="430">
          <cell r="BM430" t="str">
            <v>19698</v>
          </cell>
          <cell r="BN430" t="str">
            <v>CAUCA</v>
          </cell>
          <cell r="BO430" t="str">
            <v>SANTANDER DE QUILICHAO</v>
          </cell>
          <cell r="BR430">
            <v>1316</v>
          </cell>
          <cell r="BS430">
            <v>2123</v>
          </cell>
          <cell r="BT430">
            <v>684</v>
          </cell>
          <cell r="BU430">
            <v>1439</v>
          </cell>
          <cell r="BV430">
            <v>5843563150</v>
          </cell>
          <cell r="BW430">
            <v>2620</v>
          </cell>
          <cell r="BX430">
            <v>4665</v>
          </cell>
          <cell r="BY430">
            <v>1502</v>
          </cell>
          <cell r="BZ430">
            <v>3163</v>
          </cell>
          <cell r="CA430">
            <v>11832106350</v>
          </cell>
          <cell r="CB430">
            <v>3737</v>
          </cell>
          <cell r="CC430">
            <v>6079</v>
          </cell>
          <cell r="CD430">
            <v>1693</v>
          </cell>
          <cell r="CE430">
            <v>4386</v>
          </cell>
          <cell r="CF430">
            <v>13134694000</v>
          </cell>
          <cell r="CG430">
            <v>36</v>
          </cell>
          <cell r="CH430">
            <v>50</v>
          </cell>
          <cell r="CI430">
            <v>17</v>
          </cell>
          <cell r="CJ430">
            <v>33</v>
          </cell>
          <cell r="CK430">
            <v>115411050</v>
          </cell>
          <cell r="CL430">
            <v>7709</v>
          </cell>
          <cell r="CM430">
            <v>12917</v>
          </cell>
          <cell r="CN430">
            <v>3896</v>
          </cell>
          <cell r="CO430">
            <v>9021</v>
          </cell>
          <cell r="CP430">
            <v>30925774550</v>
          </cell>
          <cell r="CQ430">
            <v>10000</v>
          </cell>
          <cell r="CR430" t="str">
            <v>Todos</v>
          </cell>
          <cell r="CS430" t="str">
            <v>06</v>
          </cell>
          <cell r="CT430" t="str">
            <v>11</v>
          </cell>
        </row>
        <row r="431">
          <cell r="BM431" t="str">
            <v>19743</v>
          </cell>
          <cell r="BN431" t="str">
            <v>CAUCA</v>
          </cell>
          <cell r="BO431" t="str">
            <v>SILVIA</v>
          </cell>
          <cell r="BR431">
            <v>35</v>
          </cell>
          <cell r="BS431">
            <v>53</v>
          </cell>
          <cell r="BT431">
            <v>15</v>
          </cell>
          <cell r="BU431">
            <v>38</v>
          </cell>
          <cell r="BV431">
            <v>134698300</v>
          </cell>
          <cell r="BW431">
            <v>4142</v>
          </cell>
          <cell r="BX431">
            <v>7561</v>
          </cell>
          <cell r="BY431">
            <v>2348</v>
          </cell>
          <cell r="BZ431">
            <v>5213</v>
          </cell>
          <cell r="CA431">
            <v>19249967400</v>
          </cell>
          <cell r="CB431">
            <v>167</v>
          </cell>
          <cell r="CC431">
            <v>265</v>
          </cell>
          <cell r="CD431">
            <v>67</v>
          </cell>
          <cell r="CE431">
            <v>198</v>
          </cell>
          <cell r="CF431">
            <v>654695850</v>
          </cell>
          <cell r="CG431">
            <v>193</v>
          </cell>
          <cell r="CH431">
            <v>304</v>
          </cell>
          <cell r="CI431">
            <v>88</v>
          </cell>
          <cell r="CJ431">
            <v>216</v>
          </cell>
          <cell r="CK431">
            <v>785249450</v>
          </cell>
          <cell r="CL431">
            <v>4537</v>
          </cell>
          <cell r="CM431">
            <v>8183</v>
          </cell>
          <cell r="CN431">
            <v>2518</v>
          </cell>
          <cell r="CO431">
            <v>5665</v>
          </cell>
          <cell r="CP431">
            <v>20824611000</v>
          </cell>
          <cell r="CQ431">
            <v>10000</v>
          </cell>
          <cell r="CR431" t="str">
            <v>Todos</v>
          </cell>
          <cell r="CS431" t="str">
            <v>06</v>
          </cell>
          <cell r="CT431" t="str">
            <v>11</v>
          </cell>
        </row>
        <row r="432">
          <cell r="BM432" t="str">
            <v>19760</v>
          </cell>
          <cell r="BN432" t="str">
            <v>CAUCA</v>
          </cell>
          <cell r="BO432" t="str">
            <v>SOTARA</v>
          </cell>
          <cell r="BR432">
            <v>51</v>
          </cell>
          <cell r="BS432">
            <v>87</v>
          </cell>
          <cell r="BT432">
            <v>29</v>
          </cell>
          <cell r="BU432">
            <v>58</v>
          </cell>
          <cell r="BV432">
            <v>235650550</v>
          </cell>
          <cell r="BW432">
            <v>575</v>
          </cell>
          <cell r="BX432">
            <v>831</v>
          </cell>
          <cell r="BY432">
            <v>208</v>
          </cell>
          <cell r="BZ432">
            <v>623</v>
          </cell>
          <cell r="CA432">
            <v>2305691650</v>
          </cell>
          <cell r="CB432">
            <v>617</v>
          </cell>
          <cell r="CC432">
            <v>958</v>
          </cell>
          <cell r="CD432">
            <v>294</v>
          </cell>
          <cell r="CE432">
            <v>664</v>
          </cell>
          <cell r="CF432">
            <v>2427362800</v>
          </cell>
          <cell r="CG432">
            <v>248</v>
          </cell>
          <cell r="CH432">
            <v>416</v>
          </cell>
          <cell r="CI432">
            <v>102</v>
          </cell>
          <cell r="CJ432">
            <v>314</v>
          </cell>
          <cell r="CK432">
            <v>1012538200</v>
          </cell>
          <cell r="CL432">
            <v>1491</v>
          </cell>
          <cell r="CM432">
            <v>2292</v>
          </cell>
          <cell r="CN432">
            <v>633</v>
          </cell>
          <cell r="CO432">
            <v>1659</v>
          </cell>
          <cell r="CP432">
            <v>5981243200</v>
          </cell>
          <cell r="CQ432">
            <v>10000</v>
          </cell>
          <cell r="CR432" t="str">
            <v>Todos</v>
          </cell>
          <cell r="CS432" t="str">
            <v>06</v>
          </cell>
          <cell r="CT432" t="str">
            <v>11</v>
          </cell>
        </row>
        <row r="433">
          <cell r="BM433" t="str">
            <v>19780</v>
          </cell>
          <cell r="BN433" t="str">
            <v>CAUCA</v>
          </cell>
          <cell r="BO433" t="str">
            <v>SUÁREZ</v>
          </cell>
          <cell r="BR433">
            <v>519</v>
          </cell>
          <cell r="BS433">
            <v>758</v>
          </cell>
          <cell r="BT433">
            <v>323</v>
          </cell>
          <cell r="BU433">
            <v>435</v>
          </cell>
          <cell r="BV433">
            <v>2360118000</v>
          </cell>
          <cell r="BW433">
            <v>452</v>
          </cell>
          <cell r="BX433">
            <v>846</v>
          </cell>
          <cell r="BY433">
            <v>311</v>
          </cell>
          <cell r="BZ433">
            <v>535</v>
          </cell>
          <cell r="CA433">
            <v>2225460200</v>
          </cell>
          <cell r="CB433">
            <v>972</v>
          </cell>
          <cell r="CC433">
            <v>1655</v>
          </cell>
          <cell r="CD433">
            <v>570</v>
          </cell>
          <cell r="CE433">
            <v>1085</v>
          </cell>
          <cell r="CF433">
            <v>4180924850</v>
          </cell>
          <cell r="CG433">
            <v>993</v>
          </cell>
          <cell r="CH433">
            <v>1707</v>
          </cell>
          <cell r="CI433">
            <v>471</v>
          </cell>
          <cell r="CJ433">
            <v>1236</v>
          </cell>
          <cell r="CK433">
            <v>4204104050</v>
          </cell>
          <cell r="CL433">
            <v>2936</v>
          </cell>
          <cell r="CM433">
            <v>4966</v>
          </cell>
          <cell r="CN433">
            <v>1675</v>
          </cell>
          <cell r="CO433">
            <v>3291</v>
          </cell>
          <cell r="CP433">
            <v>12970607100</v>
          </cell>
          <cell r="CQ433">
            <v>10000</v>
          </cell>
          <cell r="CR433" t="str">
            <v>Todos</v>
          </cell>
          <cell r="CS433" t="str">
            <v>06</v>
          </cell>
          <cell r="CT433" t="str">
            <v>11</v>
          </cell>
        </row>
        <row r="434">
          <cell r="BM434" t="str">
            <v>19785</v>
          </cell>
          <cell r="BN434" t="str">
            <v>CAUCA</v>
          </cell>
          <cell r="BO434" t="str">
            <v>SUCRE</v>
          </cell>
          <cell r="BR434">
            <v>222</v>
          </cell>
          <cell r="BS434">
            <v>339</v>
          </cell>
          <cell r="BT434">
            <v>96</v>
          </cell>
          <cell r="BU434">
            <v>243</v>
          </cell>
          <cell r="BV434">
            <v>896737500</v>
          </cell>
          <cell r="BW434" t="str">
            <v/>
          </cell>
          <cell r="BX434" t="str">
            <v/>
          </cell>
          <cell r="BY434" t="str">
            <v/>
          </cell>
          <cell r="BZ434" t="str">
            <v/>
          </cell>
          <cell r="CA434" t="str">
            <v/>
          </cell>
          <cell r="CB434">
            <v>523</v>
          </cell>
          <cell r="CC434">
            <v>813</v>
          </cell>
          <cell r="CD434">
            <v>267</v>
          </cell>
          <cell r="CE434">
            <v>546</v>
          </cell>
          <cell r="CF434">
            <v>2093670550</v>
          </cell>
          <cell r="CG434">
            <v>442</v>
          </cell>
          <cell r="CH434">
            <v>685</v>
          </cell>
          <cell r="CI434">
            <v>144</v>
          </cell>
          <cell r="CJ434">
            <v>541</v>
          </cell>
          <cell r="CK434">
            <v>1579932150</v>
          </cell>
          <cell r="CL434">
            <v>1187</v>
          </cell>
          <cell r="CM434">
            <v>1837</v>
          </cell>
          <cell r="CN434">
            <v>507</v>
          </cell>
          <cell r="CO434">
            <v>1330</v>
          </cell>
          <cell r="CP434">
            <v>4570340200</v>
          </cell>
          <cell r="CQ434">
            <v>10000</v>
          </cell>
          <cell r="CR434" t="str">
            <v>Todos</v>
          </cell>
          <cell r="CS434" t="str">
            <v>06</v>
          </cell>
          <cell r="CT434" t="str">
            <v>11</v>
          </cell>
        </row>
        <row r="435">
          <cell r="BM435" t="str">
            <v>19807</v>
          </cell>
          <cell r="BN435" t="str">
            <v>CAUCA</v>
          </cell>
          <cell r="BO435" t="str">
            <v>TIMBÍO</v>
          </cell>
          <cell r="BR435">
            <v>659</v>
          </cell>
          <cell r="BS435">
            <v>1033</v>
          </cell>
          <cell r="BT435">
            <v>363</v>
          </cell>
          <cell r="BU435">
            <v>670</v>
          </cell>
          <cell r="BV435">
            <v>2895822000</v>
          </cell>
          <cell r="BW435" t="str">
            <v/>
          </cell>
          <cell r="BX435" t="str">
            <v/>
          </cell>
          <cell r="BY435" t="str">
            <v/>
          </cell>
          <cell r="BZ435" t="str">
            <v/>
          </cell>
          <cell r="CA435" t="str">
            <v/>
          </cell>
          <cell r="CB435">
            <v>2745</v>
          </cell>
          <cell r="CC435">
            <v>4371</v>
          </cell>
          <cell r="CD435">
            <v>1224</v>
          </cell>
          <cell r="CE435">
            <v>3147</v>
          </cell>
          <cell r="CF435">
            <v>9633603950</v>
          </cell>
          <cell r="CG435">
            <v>22</v>
          </cell>
          <cell r="CH435">
            <v>47</v>
          </cell>
          <cell r="CI435">
            <v>9</v>
          </cell>
          <cell r="CJ435">
            <v>38</v>
          </cell>
          <cell r="CK435">
            <v>72011500</v>
          </cell>
          <cell r="CL435">
            <v>3426</v>
          </cell>
          <cell r="CM435">
            <v>5451</v>
          </cell>
          <cell r="CN435">
            <v>1596</v>
          </cell>
          <cell r="CO435">
            <v>3855</v>
          </cell>
          <cell r="CP435">
            <v>12601437450</v>
          </cell>
          <cell r="CQ435">
            <v>10000</v>
          </cell>
          <cell r="CR435" t="str">
            <v>Todos</v>
          </cell>
          <cell r="CS435" t="str">
            <v>06</v>
          </cell>
          <cell r="CT435" t="str">
            <v>11</v>
          </cell>
        </row>
        <row r="436">
          <cell r="BM436" t="str">
            <v>19809</v>
          </cell>
          <cell r="BN436" t="str">
            <v>CAUCA</v>
          </cell>
          <cell r="BO436" t="str">
            <v>TIMBIQUÍ</v>
          </cell>
          <cell r="BR436">
            <v>635</v>
          </cell>
          <cell r="BS436">
            <v>1194</v>
          </cell>
          <cell r="BT436">
            <v>424</v>
          </cell>
          <cell r="BU436">
            <v>770</v>
          </cell>
          <cell r="BV436">
            <v>3042383600</v>
          </cell>
          <cell r="BW436">
            <v>368</v>
          </cell>
          <cell r="BX436">
            <v>844</v>
          </cell>
          <cell r="BY436">
            <v>289</v>
          </cell>
          <cell r="BZ436">
            <v>555</v>
          </cell>
          <cell r="CA436">
            <v>1917046300</v>
          </cell>
          <cell r="CB436">
            <v>1351</v>
          </cell>
          <cell r="CC436">
            <v>2576</v>
          </cell>
          <cell r="CD436">
            <v>893</v>
          </cell>
          <cell r="CE436">
            <v>1683</v>
          </cell>
          <cell r="CF436">
            <v>6416608050</v>
          </cell>
          <cell r="CG436">
            <v>467</v>
          </cell>
          <cell r="CH436">
            <v>913</v>
          </cell>
          <cell r="CI436">
            <v>224</v>
          </cell>
          <cell r="CJ436">
            <v>689</v>
          </cell>
          <cell r="CK436">
            <v>1995691450</v>
          </cell>
          <cell r="CL436">
            <v>2821</v>
          </cell>
          <cell r="CM436">
            <v>5527</v>
          </cell>
          <cell r="CN436">
            <v>1830</v>
          </cell>
          <cell r="CO436">
            <v>3697</v>
          </cell>
          <cell r="CP436">
            <v>13371729400</v>
          </cell>
          <cell r="CQ436">
            <v>10000</v>
          </cell>
          <cell r="CR436" t="str">
            <v>Todos</v>
          </cell>
          <cell r="CS436" t="str">
            <v>06</v>
          </cell>
          <cell r="CT436" t="str">
            <v>11</v>
          </cell>
        </row>
        <row r="437">
          <cell r="BM437" t="str">
            <v>19821</v>
          </cell>
          <cell r="BN437" t="str">
            <v>CAUCA</v>
          </cell>
          <cell r="BO437" t="str">
            <v>TORIBIO</v>
          </cell>
          <cell r="BR437">
            <v>287</v>
          </cell>
          <cell r="BS437">
            <v>468</v>
          </cell>
          <cell r="BT437">
            <v>121</v>
          </cell>
          <cell r="BU437">
            <v>347</v>
          </cell>
          <cell r="BV437">
            <v>1252344550</v>
          </cell>
          <cell r="BW437">
            <v>4144</v>
          </cell>
          <cell r="BX437">
            <v>7247</v>
          </cell>
          <cell r="BY437">
            <v>2157</v>
          </cell>
          <cell r="BZ437">
            <v>5090</v>
          </cell>
          <cell r="CA437">
            <v>19095613550</v>
          </cell>
          <cell r="CB437" t="str">
            <v/>
          </cell>
          <cell r="CC437" t="str">
            <v/>
          </cell>
          <cell r="CD437" t="str">
            <v/>
          </cell>
          <cell r="CE437" t="str">
            <v/>
          </cell>
          <cell r="CF437" t="str">
            <v/>
          </cell>
          <cell r="CG437">
            <v>56</v>
          </cell>
          <cell r="CH437">
            <v>105</v>
          </cell>
          <cell r="CI437">
            <v>30</v>
          </cell>
          <cell r="CJ437">
            <v>75</v>
          </cell>
          <cell r="CK437">
            <v>265728350</v>
          </cell>
          <cell r="CL437">
            <v>4487</v>
          </cell>
          <cell r="CM437">
            <v>7820</v>
          </cell>
          <cell r="CN437">
            <v>2308</v>
          </cell>
          <cell r="CO437">
            <v>5512</v>
          </cell>
          <cell r="CP437">
            <v>20613686450</v>
          </cell>
          <cell r="CQ437">
            <v>10000</v>
          </cell>
          <cell r="CR437" t="str">
            <v>Todos</v>
          </cell>
          <cell r="CS437" t="str">
            <v>06</v>
          </cell>
          <cell r="CT437" t="str">
            <v>11</v>
          </cell>
        </row>
        <row r="438">
          <cell r="BM438" t="str">
            <v>19824</v>
          </cell>
          <cell r="BN438" t="str">
            <v>CAUCA</v>
          </cell>
          <cell r="BO438" t="str">
            <v>TOTORÓ</v>
          </cell>
          <cell r="BR438">
            <v>19</v>
          </cell>
          <cell r="BS438">
            <v>27</v>
          </cell>
          <cell r="BT438">
            <v>11</v>
          </cell>
          <cell r="BU438">
            <v>16</v>
          </cell>
          <cell r="BV438">
            <v>83397450</v>
          </cell>
          <cell r="BW438">
            <v>2054</v>
          </cell>
          <cell r="BX438">
            <v>4135</v>
          </cell>
          <cell r="BY438">
            <v>1469</v>
          </cell>
          <cell r="BZ438">
            <v>2666</v>
          </cell>
          <cell r="CA438">
            <v>9976699550</v>
          </cell>
          <cell r="CB438">
            <v>229</v>
          </cell>
          <cell r="CC438">
            <v>371</v>
          </cell>
          <cell r="CD438">
            <v>117</v>
          </cell>
          <cell r="CE438">
            <v>254</v>
          </cell>
          <cell r="CF438">
            <v>932030000</v>
          </cell>
          <cell r="CG438">
            <v>439</v>
          </cell>
          <cell r="CH438">
            <v>817</v>
          </cell>
          <cell r="CI438">
            <v>263</v>
          </cell>
          <cell r="CJ438">
            <v>554</v>
          </cell>
          <cell r="CK438">
            <v>2009405800</v>
          </cell>
          <cell r="CL438">
            <v>2741</v>
          </cell>
          <cell r="CM438">
            <v>5350</v>
          </cell>
          <cell r="CN438">
            <v>1860</v>
          </cell>
          <cell r="CO438">
            <v>3490</v>
          </cell>
          <cell r="CP438">
            <v>13001532800</v>
          </cell>
          <cell r="CQ438">
            <v>10000</v>
          </cell>
          <cell r="CR438" t="str">
            <v>Todos</v>
          </cell>
          <cell r="CS438" t="str">
            <v>06</v>
          </cell>
          <cell r="CT438" t="str">
            <v>11</v>
          </cell>
        </row>
        <row r="439">
          <cell r="BM439" t="str">
            <v>19845</v>
          </cell>
          <cell r="BN439" t="str">
            <v>CAUCA</v>
          </cell>
          <cell r="BO439" t="str">
            <v>VILLA RICA</v>
          </cell>
          <cell r="BR439">
            <v>109</v>
          </cell>
          <cell r="BS439">
            <v>181</v>
          </cell>
          <cell r="BT439">
            <v>58</v>
          </cell>
          <cell r="BU439">
            <v>123</v>
          </cell>
          <cell r="BV439">
            <v>456936350</v>
          </cell>
          <cell r="BW439" t="str">
            <v/>
          </cell>
          <cell r="BX439" t="str">
            <v/>
          </cell>
          <cell r="BY439" t="str">
            <v/>
          </cell>
          <cell r="BZ439" t="str">
            <v/>
          </cell>
          <cell r="CA439" t="str">
            <v/>
          </cell>
          <cell r="CB439">
            <v>1135</v>
          </cell>
          <cell r="CC439">
            <v>1734</v>
          </cell>
          <cell r="CD439">
            <v>526</v>
          </cell>
          <cell r="CE439">
            <v>1208</v>
          </cell>
          <cell r="CF439">
            <v>3923165050</v>
          </cell>
          <cell r="CG439">
            <v>532</v>
          </cell>
          <cell r="CH439">
            <v>822</v>
          </cell>
          <cell r="CI439">
            <v>208</v>
          </cell>
          <cell r="CJ439">
            <v>614</v>
          </cell>
          <cell r="CK439">
            <v>1767128000</v>
          </cell>
          <cell r="CL439">
            <v>1776</v>
          </cell>
          <cell r="CM439">
            <v>2737</v>
          </cell>
          <cell r="CN439">
            <v>792</v>
          </cell>
          <cell r="CO439">
            <v>1945</v>
          </cell>
          <cell r="CP439">
            <v>6147229400</v>
          </cell>
          <cell r="CQ439">
            <v>10000</v>
          </cell>
          <cell r="CR439" t="str">
            <v>Todos</v>
          </cell>
          <cell r="CS439" t="str">
            <v>06</v>
          </cell>
          <cell r="CT439" t="str">
            <v>11</v>
          </cell>
        </row>
        <row r="440">
          <cell r="BM440" t="str">
            <v>20011</v>
          </cell>
          <cell r="BN440" t="str">
            <v>CESAR</v>
          </cell>
          <cell r="BO440" t="str">
            <v>AGUACHICA</v>
          </cell>
          <cell r="BR440">
            <v>2860</v>
          </cell>
          <cell r="BS440">
            <v>4709</v>
          </cell>
          <cell r="BT440">
            <v>1618</v>
          </cell>
          <cell r="BU440">
            <v>3091</v>
          </cell>
          <cell r="BV440">
            <v>12734306100</v>
          </cell>
          <cell r="BW440" t="str">
            <v/>
          </cell>
          <cell r="BX440" t="str">
            <v/>
          </cell>
          <cell r="BY440" t="str">
            <v/>
          </cell>
          <cell r="BZ440" t="str">
            <v/>
          </cell>
          <cell r="CA440" t="str">
            <v/>
          </cell>
          <cell r="CB440">
            <v>3485</v>
          </cell>
          <cell r="CC440">
            <v>5855</v>
          </cell>
          <cell r="CD440">
            <v>2031</v>
          </cell>
          <cell r="CE440">
            <v>3824</v>
          </cell>
          <cell r="CF440">
            <v>15021895300</v>
          </cell>
          <cell r="CG440">
            <v>2969</v>
          </cell>
          <cell r="CH440">
            <v>5069</v>
          </cell>
          <cell r="CI440">
            <v>1382</v>
          </cell>
          <cell r="CJ440">
            <v>3687</v>
          </cell>
          <cell r="CK440">
            <v>12308270450</v>
          </cell>
          <cell r="CL440">
            <v>9314</v>
          </cell>
          <cell r="CM440">
            <v>15633</v>
          </cell>
          <cell r="CN440">
            <v>5031</v>
          </cell>
          <cell r="CO440">
            <v>10602</v>
          </cell>
          <cell r="CP440">
            <v>40064471850</v>
          </cell>
          <cell r="CQ440">
            <v>10000</v>
          </cell>
          <cell r="CR440" t="str">
            <v>Todos</v>
          </cell>
          <cell r="CS440" t="str">
            <v>01</v>
          </cell>
          <cell r="CT440" t="str">
            <v>12</v>
          </cell>
        </row>
        <row r="441">
          <cell r="BM441" t="str">
            <v>20013</v>
          </cell>
          <cell r="BN441" t="str">
            <v>CESAR</v>
          </cell>
          <cell r="BO441" t="str">
            <v>AGUSTÍN CODAZZI</v>
          </cell>
          <cell r="BR441">
            <v>3658</v>
          </cell>
          <cell r="BS441">
            <v>5981</v>
          </cell>
          <cell r="BT441">
            <v>2076</v>
          </cell>
          <cell r="BU441">
            <v>3905</v>
          </cell>
          <cell r="BV441">
            <v>16772256850</v>
          </cell>
          <cell r="BW441" t="str">
            <v/>
          </cell>
          <cell r="BX441" t="str">
            <v/>
          </cell>
          <cell r="BY441" t="str">
            <v/>
          </cell>
          <cell r="BZ441" t="str">
            <v/>
          </cell>
          <cell r="CA441" t="str">
            <v/>
          </cell>
          <cell r="CB441">
            <v>1816</v>
          </cell>
          <cell r="CC441">
            <v>3153</v>
          </cell>
          <cell r="CD441">
            <v>1060</v>
          </cell>
          <cell r="CE441">
            <v>2093</v>
          </cell>
          <cell r="CF441">
            <v>8241868850</v>
          </cell>
          <cell r="CG441">
            <v>1684</v>
          </cell>
          <cell r="CH441">
            <v>2843</v>
          </cell>
          <cell r="CI441">
            <v>792</v>
          </cell>
          <cell r="CJ441">
            <v>2051</v>
          </cell>
          <cell r="CK441">
            <v>7146637950</v>
          </cell>
          <cell r="CL441">
            <v>7158</v>
          </cell>
          <cell r="CM441">
            <v>11977</v>
          </cell>
          <cell r="CN441">
            <v>3928</v>
          </cell>
          <cell r="CO441">
            <v>8049</v>
          </cell>
          <cell r="CP441">
            <v>32160763650</v>
          </cell>
          <cell r="CQ441">
            <v>10000</v>
          </cell>
          <cell r="CR441" t="str">
            <v>Todos</v>
          </cell>
          <cell r="CS441" t="str">
            <v>01</v>
          </cell>
          <cell r="CT441" t="str">
            <v>12</v>
          </cell>
        </row>
        <row r="442">
          <cell r="BM442" t="str">
            <v>20032</v>
          </cell>
          <cell r="BN442" t="str">
            <v>CESAR</v>
          </cell>
          <cell r="BO442" t="str">
            <v>ASTREA</v>
          </cell>
          <cell r="BR442">
            <v>298</v>
          </cell>
          <cell r="BS442">
            <v>560</v>
          </cell>
          <cell r="BT442">
            <v>180</v>
          </cell>
          <cell r="BU442">
            <v>380</v>
          </cell>
          <cell r="BV442">
            <v>1461804200</v>
          </cell>
          <cell r="BW442" t="str">
            <v/>
          </cell>
          <cell r="BX442" t="str">
            <v/>
          </cell>
          <cell r="BY442" t="str">
            <v/>
          </cell>
          <cell r="BZ442" t="str">
            <v/>
          </cell>
          <cell r="CA442" t="str">
            <v/>
          </cell>
          <cell r="CB442">
            <v>1654</v>
          </cell>
          <cell r="CC442">
            <v>3140</v>
          </cell>
          <cell r="CD442">
            <v>1140</v>
          </cell>
          <cell r="CE442">
            <v>2000</v>
          </cell>
          <cell r="CF442">
            <v>7990183500</v>
          </cell>
          <cell r="CG442">
            <v>809</v>
          </cell>
          <cell r="CH442">
            <v>1605</v>
          </cell>
          <cell r="CI442">
            <v>409</v>
          </cell>
          <cell r="CJ442">
            <v>1196</v>
          </cell>
          <cell r="CK442">
            <v>3797290200</v>
          </cell>
          <cell r="CL442">
            <v>2761</v>
          </cell>
          <cell r="CM442">
            <v>5305</v>
          </cell>
          <cell r="CN442">
            <v>1729</v>
          </cell>
          <cell r="CO442">
            <v>3576</v>
          </cell>
          <cell r="CP442">
            <v>13249277900</v>
          </cell>
          <cell r="CQ442">
            <v>10000</v>
          </cell>
          <cell r="CR442" t="str">
            <v>Todos</v>
          </cell>
          <cell r="CS442" t="str">
            <v>01</v>
          </cell>
          <cell r="CT442" t="str">
            <v>12</v>
          </cell>
        </row>
        <row r="443">
          <cell r="BM443" t="str">
            <v>20045</v>
          </cell>
          <cell r="BN443" t="str">
            <v>CESAR</v>
          </cell>
          <cell r="BO443" t="str">
            <v>BECERRIL</v>
          </cell>
          <cell r="BR443">
            <v>1113</v>
          </cell>
          <cell r="BS443">
            <v>2028</v>
          </cell>
          <cell r="BT443">
            <v>682</v>
          </cell>
          <cell r="BU443">
            <v>1346</v>
          </cell>
          <cell r="BV443">
            <v>5287728100</v>
          </cell>
          <cell r="BW443">
            <v>192</v>
          </cell>
          <cell r="BX443">
            <v>450</v>
          </cell>
          <cell r="BY443">
            <v>178</v>
          </cell>
          <cell r="BZ443">
            <v>272</v>
          </cell>
          <cell r="CA443">
            <v>1006372700</v>
          </cell>
          <cell r="CB443">
            <v>618</v>
          </cell>
          <cell r="CC443">
            <v>1210</v>
          </cell>
          <cell r="CD443">
            <v>419</v>
          </cell>
          <cell r="CE443">
            <v>791</v>
          </cell>
          <cell r="CF443">
            <v>2910026650</v>
          </cell>
          <cell r="CG443">
            <v>262</v>
          </cell>
          <cell r="CH443">
            <v>464</v>
          </cell>
          <cell r="CI443">
            <v>126</v>
          </cell>
          <cell r="CJ443">
            <v>338</v>
          </cell>
          <cell r="CK443">
            <v>1130481250</v>
          </cell>
          <cell r="CL443">
            <v>2185</v>
          </cell>
          <cell r="CM443">
            <v>4152</v>
          </cell>
          <cell r="CN443">
            <v>1405</v>
          </cell>
          <cell r="CO443">
            <v>2747</v>
          </cell>
          <cell r="CP443">
            <v>10334608700</v>
          </cell>
          <cell r="CQ443">
            <v>10000</v>
          </cell>
          <cell r="CR443" t="str">
            <v>Todos</v>
          </cell>
          <cell r="CS443" t="str">
            <v>01</v>
          </cell>
          <cell r="CT443" t="str">
            <v>12</v>
          </cell>
        </row>
        <row r="444">
          <cell r="BM444" t="str">
            <v>20060</v>
          </cell>
          <cell r="BN444" t="str">
            <v>CESAR</v>
          </cell>
          <cell r="BO444" t="str">
            <v>BOSCONIA</v>
          </cell>
          <cell r="BR444">
            <v>1587</v>
          </cell>
          <cell r="BS444">
            <v>2803</v>
          </cell>
          <cell r="BT444">
            <v>978</v>
          </cell>
          <cell r="BU444">
            <v>1825</v>
          </cell>
          <cell r="BV444">
            <v>7326138250</v>
          </cell>
          <cell r="BW444" t="str">
            <v/>
          </cell>
          <cell r="BX444" t="str">
            <v/>
          </cell>
          <cell r="BY444" t="str">
            <v/>
          </cell>
          <cell r="BZ444" t="str">
            <v/>
          </cell>
          <cell r="CA444" t="str">
            <v/>
          </cell>
          <cell r="CB444">
            <v>1783</v>
          </cell>
          <cell r="CC444">
            <v>3373</v>
          </cell>
          <cell r="CD444">
            <v>1193</v>
          </cell>
          <cell r="CE444">
            <v>2180</v>
          </cell>
          <cell r="CF444">
            <v>8245879200</v>
          </cell>
          <cell r="CG444">
            <v>921</v>
          </cell>
          <cell r="CH444">
            <v>1650</v>
          </cell>
          <cell r="CI444">
            <v>517</v>
          </cell>
          <cell r="CJ444">
            <v>1133</v>
          </cell>
          <cell r="CK444">
            <v>4099858650</v>
          </cell>
          <cell r="CL444">
            <v>4291</v>
          </cell>
          <cell r="CM444">
            <v>7826</v>
          </cell>
          <cell r="CN444">
            <v>2688</v>
          </cell>
          <cell r="CO444">
            <v>5138</v>
          </cell>
          <cell r="CP444">
            <v>19671876100</v>
          </cell>
          <cell r="CQ444">
            <v>10000</v>
          </cell>
          <cell r="CR444" t="str">
            <v>Todos</v>
          </cell>
          <cell r="CS444" t="str">
            <v>01</v>
          </cell>
          <cell r="CT444" t="str">
            <v>12</v>
          </cell>
        </row>
        <row r="445">
          <cell r="BM445" t="str">
            <v>20175</v>
          </cell>
          <cell r="BN445" t="str">
            <v>CESAR</v>
          </cell>
          <cell r="BO445" t="str">
            <v>CHIMICHAGUA</v>
          </cell>
          <cell r="BR445">
            <v>272</v>
          </cell>
          <cell r="BS445">
            <v>548</v>
          </cell>
          <cell r="BT445">
            <v>162</v>
          </cell>
          <cell r="BU445">
            <v>386</v>
          </cell>
          <cell r="BV445">
            <v>1383329400</v>
          </cell>
          <cell r="BW445" t="str">
            <v/>
          </cell>
          <cell r="BX445" t="str">
            <v/>
          </cell>
          <cell r="BY445" t="str">
            <v/>
          </cell>
          <cell r="BZ445" t="str">
            <v/>
          </cell>
          <cell r="CA445" t="str">
            <v/>
          </cell>
          <cell r="CB445">
            <v>2296</v>
          </cell>
          <cell r="CC445">
            <v>4593</v>
          </cell>
          <cell r="CD445">
            <v>1543</v>
          </cell>
          <cell r="CE445">
            <v>3050</v>
          </cell>
          <cell r="CF445">
            <v>11198128750</v>
          </cell>
          <cell r="CG445">
            <v>1354</v>
          </cell>
          <cell r="CH445">
            <v>2828</v>
          </cell>
          <cell r="CI445">
            <v>661</v>
          </cell>
          <cell r="CJ445">
            <v>2167</v>
          </cell>
          <cell r="CK445">
            <v>6353175700</v>
          </cell>
          <cell r="CL445">
            <v>3922</v>
          </cell>
          <cell r="CM445">
            <v>7969</v>
          </cell>
          <cell r="CN445">
            <v>2366</v>
          </cell>
          <cell r="CO445">
            <v>5603</v>
          </cell>
          <cell r="CP445">
            <v>18934633850</v>
          </cell>
          <cell r="CQ445">
            <v>10000</v>
          </cell>
          <cell r="CR445" t="str">
            <v>Todos</v>
          </cell>
          <cell r="CS445" t="str">
            <v>01</v>
          </cell>
          <cell r="CT445" t="str">
            <v>12</v>
          </cell>
        </row>
        <row r="446">
          <cell r="BM446" t="str">
            <v>20178</v>
          </cell>
          <cell r="BN446" t="str">
            <v>CESAR</v>
          </cell>
          <cell r="BO446" t="str">
            <v>CHIRIGUANÁ</v>
          </cell>
          <cell r="BR446">
            <v>937</v>
          </cell>
          <cell r="BS446">
            <v>1606</v>
          </cell>
          <cell r="BT446">
            <v>556</v>
          </cell>
          <cell r="BU446">
            <v>1050</v>
          </cell>
          <cell r="BV446">
            <v>4372628450</v>
          </cell>
          <cell r="BW446" t="str">
            <v/>
          </cell>
          <cell r="BX446" t="str">
            <v/>
          </cell>
          <cell r="BY446" t="str">
            <v/>
          </cell>
          <cell r="BZ446" t="str">
            <v/>
          </cell>
          <cell r="CA446" t="str">
            <v/>
          </cell>
          <cell r="CB446">
            <v>1762</v>
          </cell>
          <cell r="CC446">
            <v>3328</v>
          </cell>
          <cell r="CD446">
            <v>1094</v>
          </cell>
          <cell r="CE446">
            <v>2234</v>
          </cell>
          <cell r="CF446">
            <v>8136177500</v>
          </cell>
          <cell r="CG446">
            <v>574</v>
          </cell>
          <cell r="CH446">
            <v>1035</v>
          </cell>
          <cell r="CI446">
            <v>276</v>
          </cell>
          <cell r="CJ446">
            <v>759</v>
          </cell>
          <cell r="CK446">
            <v>2500878500</v>
          </cell>
          <cell r="CL446">
            <v>3273</v>
          </cell>
          <cell r="CM446">
            <v>5969</v>
          </cell>
          <cell r="CN446">
            <v>1926</v>
          </cell>
          <cell r="CO446">
            <v>4043</v>
          </cell>
          <cell r="CP446">
            <v>15009684450</v>
          </cell>
          <cell r="CQ446">
            <v>10000</v>
          </cell>
          <cell r="CR446" t="str">
            <v>Todos</v>
          </cell>
          <cell r="CS446" t="str">
            <v>01</v>
          </cell>
          <cell r="CT446" t="str">
            <v>12</v>
          </cell>
        </row>
        <row r="447">
          <cell r="BM447" t="str">
            <v>20228</v>
          </cell>
          <cell r="BN447" t="str">
            <v>CESAR</v>
          </cell>
          <cell r="BO447" t="str">
            <v>CURUMANÍ</v>
          </cell>
          <cell r="BR447">
            <v>1641</v>
          </cell>
          <cell r="BS447">
            <v>2888</v>
          </cell>
          <cell r="BT447">
            <v>965</v>
          </cell>
          <cell r="BU447">
            <v>1923</v>
          </cell>
          <cell r="BV447">
            <v>7739409050</v>
          </cell>
          <cell r="BW447" t="str">
            <v/>
          </cell>
          <cell r="BX447" t="str">
            <v/>
          </cell>
          <cell r="BY447" t="str">
            <v/>
          </cell>
          <cell r="BZ447" t="str">
            <v/>
          </cell>
          <cell r="CA447" t="str">
            <v/>
          </cell>
          <cell r="CB447">
            <v>1471</v>
          </cell>
          <cell r="CC447">
            <v>2738</v>
          </cell>
          <cell r="CD447">
            <v>930</v>
          </cell>
          <cell r="CE447">
            <v>1808</v>
          </cell>
          <cell r="CF447">
            <v>6752751700</v>
          </cell>
          <cell r="CG447">
            <v>925</v>
          </cell>
          <cell r="CH447">
            <v>1661</v>
          </cell>
          <cell r="CI447">
            <v>419</v>
          </cell>
          <cell r="CJ447">
            <v>1242</v>
          </cell>
          <cell r="CK447">
            <v>3937510350</v>
          </cell>
          <cell r="CL447">
            <v>4037</v>
          </cell>
          <cell r="CM447">
            <v>7287</v>
          </cell>
          <cell r="CN447">
            <v>2314</v>
          </cell>
          <cell r="CO447">
            <v>4973</v>
          </cell>
          <cell r="CP447">
            <v>18429671100</v>
          </cell>
          <cell r="CQ447">
            <v>10000</v>
          </cell>
          <cell r="CR447" t="str">
            <v>Todos</v>
          </cell>
          <cell r="CS447" t="str">
            <v>01</v>
          </cell>
          <cell r="CT447" t="str">
            <v>12</v>
          </cell>
        </row>
        <row r="448">
          <cell r="BM448" t="str">
            <v>20238</v>
          </cell>
          <cell r="BN448" t="str">
            <v>CESAR</v>
          </cell>
          <cell r="BO448" t="str">
            <v>EL COPEY</v>
          </cell>
          <cell r="BR448">
            <v>964</v>
          </cell>
          <cell r="BS448">
            <v>1663</v>
          </cell>
          <cell r="BT448">
            <v>561</v>
          </cell>
          <cell r="BU448">
            <v>1102</v>
          </cell>
          <cell r="BV448">
            <v>4439948400</v>
          </cell>
          <cell r="BW448" t="str">
            <v/>
          </cell>
          <cell r="BX448" t="str">
            <v/>
          </cell>
          <cell r="BY448" t="str">
            <v/>
          </cell>
          <cell r="BZ448" t="str">
            <v/>
          </cell>
          <cell r="CA448" t="str">
            <v/>
          </cell>
          <cell r="CB448">
            <v>2363</v>
          </cell>
          <cell r="CC448">
            <v>4252</v>
          </cell>
          <cell r="CD448">
            <v>1403</v>
          </cell>
          <cell r="CE448">
            <v>2849</v>
          </cell>
          <cell r="CF448">
            <v>10670838400</v>
          </cell>
          <cell r="CG448">
            <v>652</v>
          </cell>
          <cell r="CH448">
            <v>1178</v>
          </cell>
          <cell r="CI448">
            <v>337</v>
          </cell>
          <cell r="CJ448">
            <v>841</v>
          </cell>
          <cell r="CK448">
            <v>2799802850</v>
          </cell>
          <cell r="CL448">
            <v>3979</v>
          </cell>
          <cell r="CM448">
            <v>7093</v>
          </cell>
          <cell r="CN448">
            <v>2301</v>
          </cell>
          <cell r="CO448">
            <v>4792</v>
          </cell>
          <cell r="CP448">
            <v>17910589650</v>
          </cell>
          <cell r="CQ448">
            <v>10000</v>
          </cell>
          <cell r="CR448" t="str">
            <v>Todos</v>
          </cell>
          <cell r="CS448" t="str">
            <v>01</v>
          </cell>
          <cell r="CT448" t="str">
            <v>12</v>
          </cell>
        </row>
        <row r="449">
          <cell r="BM449" t="str">
            <v>20250</v>
          </cell>
          <cell r="BN449" t="str">
            <v>CESAR</v>
          </cell>
          <cell r="BO449" t="str">
            <v>EL PASO</v>
          </cell>
          <cell r="BR449">
            <v>473</v>
          </cell>
          <cell r="BS449">
            <v>888</v>
          </cell>
          <cell r="BT449">
            <v>289</v>
          </cell>
          <cell r="BU449">
            <v>599</v>
          </cell>
          <cell r="BV449">
            <v>2329892000</v>
          </cell>
          <cell r="BW449" t="str">
            <v/>
          </cell>
          <cell r="BX449" t="str">
            <v/>
          </cell>
          <cell r="BY449" t="str">
            <v/>
          </cell>
          <cell r="BZ449" t="str">
            <v/>
          </cell>
          <cell r="CA449" t="str">
            <v/>
          </cell>
          <cell r="CB449">
            <v>2065</v>
          </cell>
          <cell r="CC449">
            <v>4091</v>
          </cell>
          <cell r="CD449">
            <v>1350</v>
          </cell>
          <cell r="CE449">
            <v>2741</v>
          </cell>
          <cell r="CF449">
            <v>9829434700</v>
          </cell>
          <cell r="CG449">
            <v>626</v>
          </cell>
          <cell r="CH449">
            <v>1217</v>
          </cell>
          <cell r="CI449">
            <v>273</v>
          </cell>
          <cell r="CJ449">
            <v>944</v>
          </cell>
          <cell r="CK449">
            <v>2774605550</v>
          </cell>
          <cell r="CL449">
            <v>3164</v>
          </cell>
          <cell r="CM449">
            <v>6196</v>
          </cell>
          <cell r="CN449">
            <v>1912</v>
          </cell>
          <cell r="CO449">
            <v>4284</v>
          </cell>
          <cell r="CP449">
            <v>14933932250</v>
          </cell>
          <cell r="CQ449">
            <v>10000</v>
          </cell>
          <cell r="CR449" t="str">
            <v>Todos</v>
          </cell>
          <cell r="CS449" t="str">
            <v>01</v>
          </cell>
          <cell r="CT449" t="str">
            <v>12</v>
          </cell>
        </row>
        <row r="450">
          <cell r="BM450" t="str">
            <v>20295</v>
          </cell>
          <cell r="BN450" t="str">
            <v>CESAR</v>
          </cell>
          <cell r="BO450" t="str">
            <v>GAMARRA</v>
          </cell>
          <cell r="BR450">
            <v>166</v>
          </cell>
          <cell r="BS450">
            <v>298</v>
          </cell>
          <cell r="BT450">
            <v>101</v>
          </cell>
          <cell r="BU450">
            <v>197</v>
          </cell>
          <cell r="BV450">
            <v>758008150</v>
          </cell>
          <cell r="BW450" t="str">
            <v/>
          </cell>
          <cell r="BX450" t="str">
            <v/>
          </cell>
          <cell r="BY450" t="str">
            <v/>
          </cell>
          <cell r="BZ450" t="str">
            <v/>
          </cell>
          <cell r="CA450" t="str">
            <v/>
          </cell>
          <cell r="CB450">
            <v>843</v>
          </cell>
          <cell r="CC450">
            <v>1516</v>
          </cell>
          <cell r="CD450">
            <v>529</v>
          </cell>
          <cell r="CE450">
            <v>987</v>
          </cell>
          <cell r="CF450">
            <v>3782775200</v>
          </cell>
          <cell r="CG450">
            <v>522</v>
          </cell>
          <cell r="CH450">
            <v>962</v>
          </cell>
          <cell r="CI450">
            <v>242</v>
          </cell>
          <cell r="CJ450">
            <v>720</v>
          </cell>
          <cell r="CK450">
            <v>2221968300</v>
          </cell>
          <cell r="CL450">
            <v>1531</v>
          </cell>
          <cell r="CM450">
            <v>2776</v>
          </cell>
          <cell r="CN450">
            <v>872</v>
          </cell>
          <cell r="CO450">
            <v>1904</v>
          </cell>
          <cell r="CP450">
            <v>6762751650</v>
          </cell>
          <cell r="CQ450">
            <v>10000</v>
          </cell>
          <cell r="CR450" t="str">
            <v>Todos</v>
          </cell>
          <cell r="CS450" t="str">
            <v>01</v>
          </cell>
          <cell r="CT450" t="str">
            <v>12</v>
          </cell>
        </row>
        <row r="451">
          <cell r="BM451" t="str">
            <v>20310</v>
          </cell>
          <cell r="BN451" t="str">
            <v>CESAR</v>
          </cell>
          <cell r="BO451" t="str">
            <v>GONZÁLEZ</v>
          </cell>
          <cell r="BR451">
            <v>70</v>
          </cell>
          <cell r="BS451">
            <v>112</v>
          </cell>
          <cell r="BT451">
            <v>39</v>
          </cell>
          <cell r="BU451">
            <v>73</v>
          </cell>
          <cell r="BV451">
            <v>305392650</v>
          </cell>
          <cell r="BW451" t="str">
            <v/>
          </cell>
          <cell r="BX451" t="str">
            <v/>
          </cell>
          <cell r="BY451" t="str">
            <v/>
          </cell>
          <cell r="BZ451" t="str">
            <v/>
          </cell>
          <cell r="CA451" t="str">
            <v/>
          </cell>
          <cell r="CB451">
            <v>226</v>
          </cell>
          <cell r="CC451">
            <v>374</v>
          </cell>
          <cell r="CD451">
            <v>133</v>
          </cell>
          <cell r="CE451">
            <v>241</v>
          </cell>
          <cell r="CF451">
            <v>965073600</v>
          </cell>
          <cell r="CG451">
            <v>192</v>
          </cell>
          <cell r="CH451">
            <v>352</v>
          </cell>
          <cell r="CI451">
            <v>85</v>
          </cell>
          <cell r="CJ451">
            <v>267</v>
          </cell>
          <cell r="CK451">
            <v>792570250</v>
          </cell>
          <cell r="CL451">
            <v>488</v>
          </cell>
          <cell r="CM451">
            <v>838</v>
          </cell>
          <cell r="CN451">
            <v>257</v>
          </cell>
          <cell r="CO451">
            <v>581</v>
          </cell>
          <cell r="CP451">
            <v>2063036500</v>
          </cell>
          <cell r="CQ451">
            <v>10000</v>
          </cell>
          <cell r="CR451" t="str">
            <v>Todos</v>
          </cell>
          <cell r="CS451" t="str">
            <v>01</v>
          </cell>
          <cell r="CT451" t="str">
            <v>21</v>
          </cell>
        </row>
        <row r="452">
          <cell r="BM452" t="str">
            <v>20383</v>
          </cell>
          <cell r="BN452" t="str">
            <v>CESAR</v>
          </cell>
          <cell r="BO452" t="str">
            <v>LA GLORIA</v>
          </cell>
          <cell r="BR452">
            <v>523</v>
          </cell>
          <cell r="BS452">
            <v>908</v>
          </cell>
          <cell r="BT452">
            <v>337</v>
          </cell>
          <cell r="BU452">
            <v>571</v>
          </cell>
          <cell r="BV452">
            <v>2532824850</v>
          </cell>
          <cell r="BW452" t="str">
            <v/>
          </cell>
          <cell r="BX452" t="str">
            <v/>
          </cell>
          <cell r="BY452" t="str">
            <v/>
          </cell>
          <cell r="BZ452" t="str">
            <v/>
          </cell>
          <cell r="CA452" t="str">
            <v/>
          </cell>
          <cell r="CB452">
            <v>769</v>
          </cell>
          <cell r="CC452">
            <v>1371</v>
          </cell>
          <cell r="CD452">
            <v>507</v>
          </cell>
          <cell r="CE452">
            <v>864</v>
          </cell>
          <cell r="CF452">
            <v>3622842350</v>
          </cell>
          <cell r="CG452">
            <v>511</v>
          </cell>
          <cell r="CH452">
            <v>932</v>
          </cell>
          <cell r="CI452">
            <v>251</v>
          </cell>
          <cell r="CJ452">
            <v>681</v>
          </cell>
          <cell r="CK452">
            <v>2248831000</v>
          </cell>
          <cell r="CL452">
            <v>1803</v>
          </cell>
          <cell r="CM452">
            <v>3211</v>
          </cell>
          <cell r="CN452">
            <v>1095</v>
          </cell>
          <cell r="CO452">
            <v>2116</v>
          </cell>
          <cell r="CP452">
            <v>8404498200</v>
          </cell>
          <cell r="CQ452">
            <v>10000</v>
          </cell>
          <cell r="CR452" t="str">
            <v>Todos</v>
          </cell>
          <cell r="CS452" t="str">
            <v>01</v>
          </cell>
          <cell r="CT452" t="str">
            <v>12</v>
          </cell>
        </row>
        <row r="453">
          <cell r="BM453" t="str">
            <v>20400</v>
          </cell>
          <cell r="BN453" t="str">
            <v>CESAR</v>
          </cell>
          <cell r="BO453" t="str">
            <v>LA JAGUA DE IBIRICO</v>
          </cell>
          <cell r="BR453">
            <v>1579</v>
          </cell>
          <cell r="BS453">
            <v>2759</v>
          </cell>
          <cell r="BT453">
            <v>993</v>
          </cell>
          <cell r="BU453">
            <v>1766</v>
          </cell>
          <cell r="BV453">
            <v>7503734950</v>
          </cell>
          <cell r="BW453" t="str">
            <v/>
          </cell>
          <cell r="BX453" t="str">
            <v/>
          </cell>
          <cell r="BY453" t="str">
            <v/>
          </cell>
          <cell r="BZ453" t="str">
            <v/>
          </cell>
          <cell r="CA453" t="str">
            <v/>
          </cell>
          <cell r="CB453">
            <v>1309</v>
          </cell>
          <cell r="CC453">
            <v>2455</v>
          </cell>
          <cell r="CD453">
            <v>941</v>
          </cell>
          <cell r="CE453">
            <v>1514</v>
          </cell>
          <cell r="CF453">
            <v>5504195200</v>
          </cell>
          <cell r="CG453">
            <v>687</v>
          </cell>
          <cell r="CH453">
            <v>1308</v>
          </cell>
          <cell r="CI453">
            <v>331</v>
          </cell>
          <cell r="CJ453">
            <v>977</v>
          </cell>
          <cell r="CK453">
            <v>2726283350</v>
          </cell>
          <cell r="CL453">
            <v>3575</v>
          </cell>
          <cell r="CM453">
            <v>6522</v>
          </cell>
          <cell r="CN453">
            <v>2265</v>
          </cell>
          <cell r="CO453">
            <v>4257</v>
          </cell>
          <cell r="CP453">
            <v>15734213500</v>
          </cell>
          <cell r="CQ453">
            <v>10000</v>
          </cell>
          <cell r="CR453" t="str">
            <v>Todos</v>
          </cell>
          <cell r="CS453" t="str">
            <v>01</v>
          </cell>
          <cell r="CT453" t="str">
            <v>12</v>
          </cell>
        </row>
        <row r="454">
          <cell r="BM454" t="str">
            <v>20621</v>
          </cell>
          <cell r="BN454" t="str">
            <v>CESAR</v>
          </cell>
          <cell r="BO454" t="str">
            <v>LA PAZ</v>
          </cell>
          <cell r="BR454">
            <v>1033</v>
          </cell>
          <cell r="BS454">
            <v>1951</v>
          </cell>
          <cell r="BT454">
            <v>626</v>
          </cell>
          <cell r="BU454">
            <v>1325</v>
          </cell>
          <cell r="BV454">
            <v>5048537400</v>
          </cell>
          <cell r="BW454" t="str">
            <v/>
          </cell>
          <cell r="BX454" t="str">
            <v/>
          </cell>
          <cell r="BY454" t="str">
            <v/>
          </cell>
          <cell r="BZ454" t="str">
            <v/>
          </cell>
          <cell r="CA454" t="str">
            <v/>
          </cell>
          <cell r="CB454">
            <v>785</v>
          </cell>
          <cell r="CC454">
            <v>1452</v>
          </cell>
          <cell r="CD454">
            <v>554</v>
          </cell>
          <cell r="CE454">
            <v>898</v>
          </cell>
          <cell r="CF454">
            <v>3252830650</v>
          </cell>
          <cell r="CG454">
            <v>622</v>
          </cell>
          <cell r="CH454">
            <v>1134</v>
          </cell>
          <cell r="CI454">
            <v>317</v>
          </cell>
          <cell r="CJ454">
            <v>817</v>
          </cell>
          <cell r="CK454">
            <v>2444041250</v>
          </cell>
          <cell r="CL454">
            <v>2440</v>
          </cell>
          <cell r="CM454">
            <v>4537</v>
          </cell>
          <cell r="CN454">
            <v>1497</v>
          </cell>
          <cell r="CO454">
            <v>3040</v>
          </cell>
          <cell r="CP454">
            <v>10745409300</v>
          </cell>
          <cell r="CQ454">
            <v>10000</v>
          </cell>
          <cell r="CR454" t="str">
            <v>Todos</v>
          </cell>
          <cell r="CS454" t="str">
            <v>01</v>
          </cell>
          <cell r="CT454" t="str">
            <v>12</v>
          </cell>
        </row>
        <row r="455">
          <cell r="BM455" t="str">
            <v>20443</v>
          </cell>
          <cell r="BN455" t="str">
            <v>CESAR</v>
          </cell>
          <cell r="BO455" t="str">
            <v>MANAURE</v>
          </cell>
          <cell r="BR455">
            <v>640</v>
          </cell>
          <cell r="BS455">
            <v>1175</v>
          </cell>
          <cell r="BT455">
            <v>359</v>
          </cell>
          <cell r="BU455">
            <v>816</v>
          </cell>
          <cell r="BV455">
            <v>3059081550</v>
          </cell>
          <cell r="BW455" t="str">
            <v/>
          </cell>
          <cell r="BX455" t="str">
            <v/>
          </cell>
          <cell r="BY455" t="str">
            <v/>
          </cell>
          <cell r="BZ455" t="str">
            <v/>
          </cell>
          <cell r="CA455" t="str">
            <v/>
          </cell>
          <cell r="CB455">
            <v>251</v>
          </cell>
          <cell r="CC455">
            <v>444</v>
          </cell>
          <cell r="CD455">
            <v>148</v>
          </cell>
          <cell r="CE455">
            <v>296</v>
          </cell>
          <cell r="CF455">
            <v>979378050</v>
          </cell>
          <cell r="CG455">
            <v>267</v>
          </cell>
          <cell r="CH455">
            <v>441</v>
          </cell>
          <cell r="CI455">
            <v>137</v>
          </cell>
          <cell r="CJ455">
            <v>304</v>
          </cell>
          <cell r="CK455">
            <v>971626050</v>
          </cell>
          <cell r="CL455">
            <v>1158</v>
          </cell>
          <cell r="CM455">
            <v>2060</v>
          </cell>
          <cell r="CN455">
            <v>644</v>
          </cell>
          <cell r="CO455">
            <v>1416</v>
          </cell>
          <cell r="CP455">
            <v>5010085650</v>
          </cell>
          <cell r="CQ455">
            <v>10000</v>
          </cell>
          <cell r="CR455" t="str">
            <v>Todos</v>
          </cell>
          <cell r="CS455" t="str">
            <v>01</v>
          </cell>
          <cell r="CT455" t="str">
            <v>12</v>
          </cell>
        </row>
        <row r="456">
          <cell r="BM456" t="str">
            <v>20517</v>
          </cell>
          <cell r="BN456" t="str">
            <v>CESAR</v>
          </cell>
          <cell r="BO456" t="str">
            <v>PAILITAS</v>
          </cell>
          <cell r="BR456">
            <v>1632</v>
          </cell>
          <cell r="BS456">
            <v>2698</v>
          </cell>
          <cell r="BT456">
            <v>959</v>
          </cell>
          <cell r="BU456">
            <v>1739</v>
          </cell>
          <cell r="BV456">
            <v>7524821850</v>
          </cell>
          <cell r="BW456" t="str">
            <v/>
          </cell>
          <cell r="BX456" t="str">
            <v/>
          </cell>
          <cell r="BY456" t="str">
            <v/>
          </cell>
          <cell r="BZ456" t="str">
            <v/>
          </cell>
          <cell r="CA456" t="str">
            <v/>
          </cell>
          <cell r="CB456">
            <v>825</v>
          </cell>
          <cell r="CC456">
            <v>1478</v>
          </cell>
          <cell r="CD456">
            <v>521</v>
          </cell>
          <cell r="CE456">
            <v>957</v>
          </cell>
          <cell r="CF456">
            <v>3771332150</v>
          </cell>
          <cell r="CG456">
            <v>330</v>
          </cell>
          <cell r="CH456">
            <v>622</v>
          </cell>
          <cell r="CI456">
            <v>158</v>
          </cell>
          <cell r="CJ456">
            <v>464</v>
          </cell>
          <cell r="CK456">
            <v>1471132050</v>
          </cell>
          <cell r="CL456">
            <v>2787</v>
          </cell>
          <cell r="CM456">
            <v>4798</v>
          </cell>
          <cell r="CN456">
            <v>1638</v>
          </cell>
          <cell r="CO456">
            <v>3160</v>
          </cell>
          <cell r="CP456">
            <v>12767286050</v>
          </cell>
          <cell r="CQ456">
            <v>10000</v>
          </cell>
          <cell r="CR456" t="str">
            <v>Todos</v>
          </cell>
          <cell r="CS456" t="str">
            <v>01</v>
          </cell>
          <cell r="CT456" t="str">
            <v>12</v>
          </cell>
        </row>
        <row r="457">
          <cell r="BM457" t="str">
            <v>20550</v>
          </cell>
          <cell r="BN457" t="str">
            <v>CESAR</v>
          </cell>
          <cell r="BO457" t="str">
            <v>PELAYA</v>
          </cell>
          <cell r="BR457">
            <v>1020</v>
          </cell>
          <cell r="BS457">
            <v>1719</v>
          </cell>
          <cell r="BT457">
            <v>618</v>
          </cell>
          <cell r="BU457">
            <v>1101</v>
          </cell>
          <cell r="BV457">
            <v>4644900750</v>
          </cell>
          <cell r="BW457" t="str">
            <v/>
          </cell>
          <cell r="BX457" t="str">
            <v/>
          </cell>
          <cell r="BY457" t="str">
            <v/>
          </cell>
          <cell r="BZ457" t="str">
            <v/>
          </cell>
          <cell r="CA457" t="str">
            <v/>
          </cell>
          <cell r="CB457">
            <v>1019</v>
          </cell>
          <cell r="CC457">
            <v>1845</v>
          </cell>
          <cell r="CD457">
            <v>662</v>
          </cell>
          <cell r="CE457">
            <v>1183</v>
          </cell>
          <cell r="CF457">
            <v>4557703650</v>
          </cell>
          <cell r="CG457">
            <v>543</v>
          </cell>
          <cell r="CH457">
            <v>958</v>
          </cell>
          <cell r="CI457">
            <v>289</v>
          </cell>
          <cell r="CJ457">
            <v>669</v>
          </cell>
          <cell r="CK457">
            <v>2320000550</v>
          </cell>
          <cell r="CL457">
            <v>2582</v>
          </cell>
          <cell r="CM457">
            <v>4522</v>
          </cell>
          <cell r="CN457">
            <v>1569</v>
          </cell>
          <cell r="CO457">
            <v>2953</v>
          </cell>
          <cell r="CP457">
            <v>11522604950</v>
          </cell>
          <cell r="CQ457">
            <v>10000</v>
          </cell>
          <cell r="CR457" t="str">
            <v>Todos</v>
          </cell>
          <cell r="CS457" t="str">
            <v>01</v>
          </cell>
          <cell r="CT457" t="str">
            <v>12</v>
          </cell>
        </row>
        <row r="458">
          <cell r="BM458" t="str">
            <v>20570</v>
          </cell>
          <cell r="BN458" t="str">
            <v>CESAR</v>
          </cell>
          <cell r="BO458" t="str">
            <v>PUEBLO BELLO</v>
          </cell>
          <cell r="BR458">
            <v>981</v>
          </cell>
          <cell r="BS458">
            <v>1825</v>
          </cell>
          <cell r="BT458">
            <v>673</v>
          </cell>
          <cell r="BU458">
            <v>1152</v>
          </cell>
          <cell r="BV458">
            <v>5007532800</v>
          </cell>
          <cell r="BW458" t="str">
            <v/>
          </cell>
          <cell r="BX458" t="str">
            <v/>
          </cell>
          <cell r="BY458" t="str">
            <v/>
          </cell>
          <cell r="BZ458" t="str">
            <v/>
          </cell>
          <cell r="CA458" t="str">
            <v/>
          </cell>
          <cell r="CB458">
            <v>469</v>
          </cell>
          <cell r="CC458">
            <v>929</v>
          </cell>
          <cell r="CD458">
            <v>327</v>
          </cell>
          <cell r="CE458">
            <v>602</v>
          </cell>
          <cell r="CF458">
            <v>2331043650</v>
          </cell>
          <cell r="CG458">
            <v>215</v>
          </cell>
          <cell r="CH458">
            <v>383</v>
          </cell>
          <cell r="CI458">
            <v>137</v>
          </cell>
          <cell r="CJ458">
            <v>246</v>
          </cell>
          <cell r="CK458">
            <v>1016646150</v>
          </cell>
          <cell r="CL458">
            <v>1665</v>
          </cell>
          <cell r="CM458">
            <v>3137</v>
          </cell>
          <cell r="CN458">
            <v>1137</v>
          </cell>
          <cell r="CO458">
            <v>2000</v>
          </cell>
          <cell r="CP458">
            <v>8355222600</v>
          </cell>
          <cell r="CQ458">
            <v>10000</v>
          </cell>
          <cell r="CR458" t="str">
            <v>Todos</v>
          </cell>
          <cell r="CS458" t="str">
            <v>01</v>
          </cell>
          <cell r="CT458" t="str">
            <v>12</v>
          </cell>
        </row>
        <row r="459">
          <cell r="BM459" t="str">
            <v>20614</v>
          </cell>
          <cell r="BN459" t="str">
            <v>CESAR</v>
          </cell>
          <cell r="BO459" t="str">
            <v>RÍO DE ORO</v>
          </cell>
          <cell r="BR459">
            <v>200</v>
          </cell>
          <cell r="BS459">
            <v>348</v>
          </cell>
          <cell r="BT459">
            <v>121</v>
          </cell>
          <cell r="BU459">
            <v>227</v>
          </cell>
          <cell r="BV459">
            <v>927444150</v>
          </cell>
          <cell r="BW459" t="str">
            <v/>
          </cell>
          <cell r="BX459" t="str">
            <v/>
          </cell>
          <cell r="BY459" t="str">
            <v/>
          </cell>
          <cell r="BZ459" t="str">
            <v/>
          </cell>
          <cell r="CA459" t="str">
            <v/>
          </cell>
          <cell r="CB459">
            <v>597</v>
          </cell>
          <cell r="CC459">
            <v>1042</v>
          </cell>
          <cell r="CD459">
            <v>373</v>
          </cell>
          <cell r="CE459">
            <v>669</v>
          </cell>
          <cell r="CF459">
            <v>2633374700</v>
          </cell>
          <cell r="CG459">
            <v>640</v>
          </cell>
          <cell r="CH459">
            <v>1123</v>
          </cell>
          <cell r="CI459">
            <v>281</v>
          </cell>
          <cell r="CJ459">
            <v>842</v>
          </cell>
          <cell r="CK459">
            <v>2654407500</v>
          </cell>
          <cell r="CL459">
            <v>1437</v>
          </cell>
          <cell r="CM459">
            <v>2513</v>
          </cell>
          <cell r="CN459">
            <v>775</v>
          </cell>
          <cell r="CO459">
            <v>1738</v>
          </cell>
          <cell r="CP459">
            <v>6215226350</v>
          </cell>
          <cell r="CQ459">
            <v>10000</v>
          </cell>
          <cell r="CR459" t="str">
            <v>Todos</v>
          </cell>
          <cell r="CS459" t="str">
            <v>01</v>
          </cell>
          <cell r="CT459" t="str">
            <v>21</v>
          </cell>
        </row>
        <row r="460">
          <cell r="BM460" t="str">
            <v>20710</v>
          </cell>
          <cell r="BN460" t="str">
            <v>CESAR</v>
          </cell>
          <cell r="BO460" t="str">
            <v>SAN ALBERTO</v>
          </cell>
          <cell r="BR460">
            <v>466</v>
          </cell>
          <cell r="BS460">
            <v>791</v>
          </cell>
          <cell r="BT460">
            <v>299</v>
          </cell>
          <cell r="BU460">
            <v>492</v>
          </cell>
          <cell r="BV460">
            <v>2209566350</v>
          </cell>
          <cell r="BW460" t="str">
            <v/>
          </cell>
          <cell r="BX460" t="str">
            <v/>
          </cell>
          <cell r="BY460" t="str">
            <v/>
          </cell>
          <cell r="BZ460" t="str">
            <v/>
          </cell>
          <cell r="CA460" t="str">
            <v/>
          </cell>
          <cell r="CB460">
            <v>820</v>
          </cell>
          <cell r="CC460">
            <v>1482</v>
          </cell>
          <cell r="CD460">
            <v>552</v>
          </cell>
          <cell r="CE460">
            <v>930</v>
          </cell>
          <cell r="CF460">
            <v>3290032650</v>
          </cell>
          <cell r="CG460">
            <v>815</v>
          </cell>
          <cell r="CH460">
            <v>1458</v>
          </cell>
          <cell r="CI460">
            <v>394</v>
          </cell>
          <cell r="CJ460">
            <v>1064</v>
          </cell>
          <cell r="CK460">
            <v>3041134650</v>
          </cell>
          <cell r="CL460">
            <v>2101</v>
          </cell>
          <cell r="CM460">
            <v>3731</v>
          </cell>
          <cell r="CN460">
            <v>1245</v>
          </cell>
          <cell r="CO460">
            <v>2486</v>
          </cell>
          <cell r="CP460">
            <v>8540733650</v>
          </cell>
          <cell r="CQ460">
            <v>10000</v>
          </cell>
          <cell r="CR460" t="str">
            <v>Todos</v>
          </cell>
          <cell r="CS460" t="str">
            <v>01</v>
          </cell>
          <cell r="CT460" t="str">
            <v>21</v>
          </cell>
        </row>
        <row r="461">
          <cell r="BM461" t="str">
            <v>20750</v>
          </cell>
          <cell r="BN461" t="str">
            <v>CESAR</v>
          </cell>
          <cell r="BO461" t="str">
            <v>SAN DIEGO</v>
          </cell>
          <cell r="BR461">
            <v>1362</v>
          </cell>
          <cell r="BS461">
            <v>2449</v>
          </cell>
          <cell r="BT461">
            <v>828</v>
          </cell>
          <cell r="BU461">
            <v>1621</v>
          </cell>
          <cell r="BV461">
            <v>6409507100</v>
          </cell>
          <cell r="BW461" t="str">
            <v/>
          </cell>
          <cell r="BX461" t="str">
            <v/>
          </cell>
          <cell r="BY461" t="str">
            <v/>
          </cell>
          <cell r="BZ461" t="str">
            <v/>
          </cell>
          <cell r="CA461" t="str">
            <v/>
          </cell>
          <cell r="CB461">
            <v>330</v>
          </cell>
          <cell r="CC461">
            <v>620</v>
          </cell>
          <cell r="CD461">
            <v>244</v>
          </cell>
          <cell r="CE461">
            <v>376</v>
          </cell>
          <cell r="CF461">
            <v>1355193400</v>
          </cell>
          <cell r="CG461">
            <v>332</v>
          </cell>
          <cell r="CH461">
            <v>638</v>
          </cell>
          <cell r="CI461">
            <v>170</v>
          </cell>
          <cell r="CJ461">
            <v>468</v>
          </cell>
          <cell r="CK461">
            <v>1313733200</v>
          </cell>
          <cell r="CL461">
            <v>2024</v>
          </cell>
          <cell r="CM461">
            <v>3707</v>
          </cell>
          <cell r="CN461">
            <v>1242</v>
          </cell>
          <cell r="CO461">
            <v>2465</v>
          </cell>
          <cell r="CP461">
            <v>9078433700</v>
          </cell>
          <cell r="CQ461">
            <v>10000</v>
          </cell>
          <cell r="CR461" t="str">
            <v>Todos</v>
          </cell>
          <cell r="CS461" t="str">
            <v>01</v>
          </cell>
          <cell r="CT461" t="str">
            <v>12</v>
          </cell>
        </row>
        <row r="462">
          <cell r="BM462" t="str">
            <v>20770</v>
          </cell>
          <cell r="BN462" t="str">
            <v>CESAR</v>
          </cell>
          <cell r="BO462" t="str">
            <v>SAN MARTÍN</v>
          </cell>
          <cell r="BR462">
            <v>506</v>
          </cell>
          <cell r="BS462">
            <v>862</v>
          </cell>
          <cell r="BT462">
            <v>312</v>
          </cell>
          <cell r="BU462">
            <v>550</v>
          </cell>
          <cell r="BV462">
            <v>2342210600</v>
          </cell>
          <cell r="BW462" t="str">
            <v/>
          </cell>
          <cell r="BX462" t="str">
            <v/>
          </cell>
          <cell r="BY462" t="str">
            <v/>
          </cell>
          <cell r="BZ462" t="str">
            <v/>
          </cell>
          <cell r="CA462" t="str">
            <v/>
          </cell>
          <cell r="CB462">
            <v>1101</v>
          </cell>
          <cell r="CC462">
            <v>1991</v>
          </cell>
          <cell r="CD462">
            <v>666</v>
          </cell>
          <cell r="CE462">
            <v>1325</v>
          </cell>
          <cell r="CF462">
            <v>4945667700</v>
          </cell>
          <cell r="CG462">
            <v>791</v>
          </cell>
          <cell r="CH462">
            <v>1439</v>
          </cell>
          <cell r="CI462">
            <v>398</v>
          </cell>
          <cell r="CJ462">
            <v>1041</v>
          </cell>
          <cell r="CK462">
            <v>3459084550</v>
          </cell>
          <cell r="CL462">
            <v>2398</v>
          </cell>
          <cell r="CM462">
            <v>4292</v>
          </cell>
          <cell r="CN462">
            <v>1376</v>
          </cell>
          <cell r="CO462">
            <v>2916</v>
          </cell>
          <cell r="CP462">
            <v>10746962850</v>
          </cell>
          <cell r="CQ462">
            <v>10000</v>
          </cell>
          <cell r="CR462" t="str">
            <v>Todos</v>
          </cell>
          <cell r="CS462" t="str">
            <v>01</v>
          </cell>
          <cell r="CT462" t="str">
            <v>12</v>
          </cell>
        </row>
        <row r="463">
          <cell r="BM463" t="str">
            <v>20787</v>
          </cell>
          <cell r="BN463" t="str">
            <v>CESAR</v>
          </cell>
          <cell r="BO463" t="str">
            <v>TAMALAMEQUE</v>
          </cell>
          <cell r="BR463">
            <v>138</v>
          </cell>
          <cell r="BS463">
            <v>238</v>
          </cell>
          <cell r="BT463">
            <v>90</v>
          </cell>
          <cell r="BU463">
            <v>148</v>
          </cell>
          <cell r="BV463">
            <v>659832450</v>
          </cell>
          <cell r="BW463" t="str">
            <v/>
          </cell>
          <cell r="BX463" t="str">
            <v/>
          </cell>
          <cell r="BY463" t="str">
            <v/>
          </cell>
          <cell r="BZ463" t="str">
            <v/>
          </cell>
          <cell r="CA463" t="str">
            <v/>
          </cell>
          <cell r="CB463">
            <v>887</v>
          </cell>
          <cell r="CC463">
            <v>1789</v>
          </cell>
          <cell r="CD463">
            <v>643</v>
          </cell>
          <cell r="CE463">
            <v>1146</v>
          </cell>
          <cell r="CF463">
            <v>4326617300</v>
          </cell>
          <cell r="CG463">
            <v>646</v>
          </cell>
          <cell r="CH463">
            <v>1253</v>
          </cell>
          <cell r="CI463">
            <v>269</v>
          </cell>
          <cell r="CJ463">
            <v>984</v>
          </cell>
          <cell r="CK463">
            <v>2868464350</v>
          </cell>
          <cell r="CL463">
            <v>1671</v>
          </cell>
          <cell r="CM463">
            <v>3280</v>
          </cell>
          <cell r="CN463">
            <v>1002</v>
          </cell>
          <cell r="CO463">
            <v>2278</v>
          </cell>
          <cell r="CP463">
            <v>7854914100</v>
          </cell>
          <cell r="CQ463">
            <v>10000</v>
          </cell>
          <cell r="CR463" t="str">
            <v>Todos</v>
          </cell>
          <cell r="CS463" t="str">
            <v>01</v>
          </cell>
          <cell r="CT463" t="str">
            <v>12</v>
          </cell>
        </row>
        <row r="464">
          <cell r="BM464" t="str">
            <v>20001</v>
          </cell>
          <cell r="BN464" t="str">
            <v>CESAR</v>
          </cell>
          <cell r="BO464" t="str">
            <v>VALLEDUPAR</v>
          </cell>
          <cell r="BR464">
            <v>12078</v>
          </cell>
          <cell r="BS464">
            <v>20365</v>
          </cell>
          <cell r="BT464">
            <v>6719</v>
          </cell>
          <cell r="BU464">
            <v>13646</v>
          </cell>
          <cell r="BV464">
            <v>55256980950</v>
          </cell>
          <cell r="BW464">
            <v>1480</v>
          </cell>
          <cell r="BX464">
            <v>3284</v>
          </cell>
          <cell r="BY464">
            <v>1042</v>
          </cell>
          <cell r="BZ464">
            <v>2242</v>
          </cell>
          <cell r="CA464">
            <v>7329088050</v>
          </cell>
          <cell r="CB464">
            <v>8607</v>
          </cell>
          <cell r="CC464">
            <v>14788</v>
          </cell>
          <cell r="CD464">
            <v>4957</v>
          </cell>
          <cell r="CE464">
            <v>9831</v>
          </cell>
          <cell r="CF464">
            <v>30393762450</v>
          </cell>
          <cell r="CG464">
            <v>2542</v>
          </cell>
          <cell r="CH464">
            <v>4182</v>
          </cell>
          <cell r="CI464">
            <v>1253</v>
          </cell>
          <cell r="CJ464">
            <v>2929</v>
          </cell>
          <cell r="CK464">
            <v>8525583900</v>
          </cell>
          <cell r="CL464">
            <v>24707</v>
          </cell>
          <cell r="CM464">
            <v>42619</v>
          </cell>
          <cell r="CN464">
            <v>13971</v>
          </cell>
          <cell r="CO464">
            <v>28648</v>
          </cell>
          <cell r="CP464">
            <v>101505415350</v>
          </cell>
          <cell r="CQ464">
            <v>10000</v>
          </cell>
          <cell r="CR464" t="str">
            <v>Todos</v>
          </cell>
          <cell r="CS464" t="str">
            <v>01</v>
          </cell>
          <cell r="CT464" t="str">
            <v>12</v>
          </cell>
        </row>
        <row r="465">
          <cell r="BM465" t="str">
            <v>27006</v>
          </cell>
          <cell r="BN465" t="str">
            <v>CHOCÓ</v>
          </cell>
          <cell r="BO465" t="str">
            <v>ACANDÍ</v>
          </cell>
          <cell r="BR465">
            <v>1213</v>
          </cell>
          <cell r="BS465">
            <v>2158</v>
          </cell>
          <cell r="BT465">
            <v>636</v>
          </cell>
          <cell r="BU465">
            <v>1522</v>
          </cell>
          <cell r="BV465">
            <v>5265731200</v>
          </cell>
          <cell r="BW465" t="str">
            <v/>
          </cell>
          <cell r="BX465" t="str">
            <v/>
          </cell>
          <cell r="BY465" t="str">
            <v/>
          </cell>
          <cell r="BZ465" t="str">
            <v/>
          </cell>
          <cell r="CA465" t="str">
            <v/>
          </cell>
          <cell r="CB465">
            <v>242</v>
          </cell>
          <cell r="CC465">
            <v>433</v>
          </cell>
          <cell r="CD465">
            <v>144</v>
          </cell>
          <cell r="CE465">
            <v>289</v>
          </cell>
          <cell r="CF465">
            <v>1061313050</v>
          </cell>
          <cell r="CG465">
            <v>185</v>
          </cell>
          <cell r="CH465">
            <v>325</v>
          </cell>
          <cell r="CI465">
            <v>89</v>
          </cell>
          <cell r="CJ465">
            <v>236</v>
          </cell>
          <cell r="CK465">
            <v>768115050</v>
          </cell>
          <cell r="CL465">
            <v>1640</v>
          </cell>
          <cell r="CM465">
            <v>2916</v>
          </cell>
          <cell r="CN465">
            <v>869</v>
          </cell>
          <cell r="CO465">
            <v>2047</v>
          </cell>
          <cell r="CP465">
            <v>7095159300</v>
          </cell>
          <cell r="CQ465">
            <v>10000</v>
          </cell>
          <cell r="CR465" t="str">
            <v>Todos</v>
          </cell>
          <cell r="CS465" t="str">
            <v>06</v>
          </cell>
          <cell r="CT465" t="str">
            <v>32</v>
          </cell>
        </row>
        <row r="466">
          <cell r="BM466" t="str">
            <v>27025</v>
          </cell>
          <cell r="BN466" t="str">
            <v>CHOCÓ</v>
          </cell>
          <cell r="BO466" t="str">
            <v>ALTO BAUDÓ</v>
          </cell>
          <cell r="BR466">
            <v>376</v>
          </cell>
          <cell r="BS466">
            <v>652</v>
          </cell>
          <cell r="BT466">
            <v>222</v>
          </cell>
          <cell r="BU466">
            <v>430</v>
          </cell>
          <cell r="BV466">
            <v>1805045050</v>
          </cell>
          <cell r="BW466">
            <v>284</v>
          </cell>
          <cell r="BX466">
            <v>586</v>
          </cell>
          <cell r="BY466">
            <v>192</v>
          </cell>
          <cell r="BZ466">
            <v>394</v>
          </cell>
          <cell r="CA466">
            <v>1230786200</v>
          </cell>
          <cell r="CB466">
            <v>712</v>
          </cell>
          <cell r="CC466">
            <v>1525</v>
          </cell>
          <cell r="CD466">
            <v>510</v>
          </cell>
          <cell r="CE466">
            <v>1015</v>
          </cell>
          <cell r="CF466">
            <v>3328271050</v>
          </cell>
          <cell r="CG466">
            <v>185</v>
          </cell>
          <cell r="CH466">
            <v>397</v>
          </cell>
          <cell r="CI466">
            <v>123</v>
          </cell>
          <cell r="CJ466">
            <v>274</v>
          </cell>
          <cell r="CK466">
            <v>858060050</v>
          </cell>
          <cell r="CL466">
            <v>1557</v>
          </cell>
          <cell r="CM466">
            <v>3160</v>
          </cell>
          <cell r="CN466">
            <v>1047</v>
          </cell>
          <cell r="CO466">
            <v>2113</v>
          </cell>
          <cell r="CP466">
            <v>7222162350</v>
          </cell>
          <cell r="CQ466">
            <v>10000</v>
          </cell>
          <cell r="CR466" t="str">
            <v>Todos</v>
          </cell>
          <cell r="CS466" t="str">
            <v>06</v>
          </cell>
          <cell r="CT466" t="str">
            <v>13</v>
          </cell>
        </row>
        <row r="467">
          <cell r="BM467" t="str">
            <v>27050</v>
          </cell>
          <cell r="BN467" t="str">
            <v>CHOCÓ</v>
          </cell>
          <cell r="BO467" t="str">
            <v>ATRATO</v>
          </cell>
          <cell r="BR467">
            <v>95</v>
          </cell>
          <cell r="BS467">
            <v>178</v>
          </cell>
          <cell r="BT467">
            <v>59</v>
          </cell>
          <cell r="BU467">
            <v>119</v>
          </cell>
          <cell r="BV467">
            <v>487699050</v>
          </cell>
          <cell r="BW467" t="str">
            <v/>
          </cell>
          <cell r="BX467" t="str">
            <v/>
          </cell>
          <cell r="BY467" t="str">
            <v/>
          </cell>
          <cell r="BZ467" t="str">
            <v/>
          </cell>
          <cell r="CA467" t="str">
            <v/>
          </cell>
          <cell r="CB467">
            <v>514</v>
          </cell>
          <cell r="CC467">
            <v>910</v>
          </cell>
          <cell r="CD467">
            <v>303</v>
          </cell>
          <cell r="CE467">
            <v>607</v>
          </cell>
          <cell r="CF467">
            <v>2325598400</v>
          </cell>
          <cell r="CG467">
            <v>247</v>
          </cell>
          <cell r="CH467">
            <v>454</v>
          </cell>
          <cell r="CI467">
            <v>113</v>
          </cell>
          <cell r="CJ467">
            <v>341</v>
          </cell>
          <cell r="CK467">
            <v>1086134600</v>
          </cell>
          <cell r="CL467">
            <v>856</v>
          </cell>
          <cell r="CM467">
            <v>1542</v>
          </cell>
          <cell r="CN467">
            <v>475</v>
          </cell>
          <cell r="CO467">
            <v>1067</v>
          </cell>
          <cell r="CP467">
            <v>3899432050</v>
          </cell>
          <cell r="CQ467">
            <v>10000</v>
          </cell>
          <cell r="CR467" t="str">
            <v>Todos</v>
          </cell>
          <cell r="CS467" t="str">
            <v>06</v>
          </cell>
          <cell r="CT467" t="str">
            <v>13</v>
          </cell>
        </row>
        <row r="468">
          <cell r="BM468" t="str">
            <v>27073</v>
          </cell>
          <cell r="BN468" t="str">
            <v>CHOCÓ</v>
          </cell>
          <cell r="BO468" t="str">
            <v>BAGADÓ</v>
          </cell>
          <cell r="BR468">
            <v>258</v>
          </cell>
          <cell r="BS468">
            <v>434</v>
          </cell>
          <cell r="BT468">
            <v>133</v>
          </cell>
          <cell r="BU468">
            <v>301</v>
          </cell>
          <cell r="BV468">
            <v>1133512750</v>
          </cell>
          <cell r="BW468">
            <v>23</v>
          </cell>
          <cell r="BX468">
            <v>1211</v>
          </cell>
          <cell r="BY468">
            <v>341</v>
          </cell>
          <cell r="BZ468">
            <v>870</v>
          </cell>
          <cell r="CA468">
            <v>98395000</v>
          </cell>
          <cell r="CB468">
            <v>203</v>
          </cell>
          <cell r="CC468">
            <v>340</v>
          </cell>
          <cell r="CD468">
            <v>112</v>
          </cell>
          <cell r="CE468">
            <v>228</v>
          </cell>
          <cell r="CF468">
            <v>876138200</v>
          </cell>
          <cell r="CG468">
            <v>74</v>
          </cell>
          <cell r="CH468">
            <v>126</v>
          </cell>
          <cell r="CI468">
            <v>34</v>
          </cell>
          <cell r="CJ468">
            <v>92</v>
          </cell>
          <cell r="CK468">
            <v>320408550</v>
          </cell>
          <cell r="CL468">
            <v>558</v>
          </cell>
          <cell r="CM468">
            <v>2111</v>
          </cell>
          <cell r="CN468">
            <v>620</v>
          </cell>
          <cell r="CO468">
            <v>1491</v>
          </cell>
          <cell r="CP468">
            <v>2428454500</v>
          </cell>
          <cell r="CQ468">
            <v>10000</v>
          </cell>
          <cell r="CR468" t="str">
            <v>Todos</v>
          </cell>
          <cell r="CS468" t="str">
            <v>06</v>
          </cell>
          <cell r="CT468" t="str">
            <v>13</v>
          </cell>
        </row>
        <row r="469">
          <cell r="BM469" t="str">
            <v>27075</v>
          </cell>
          <cell r="BN469" t="str">
            <v>CHOCÓ</v>
          </cell>
          <cell r="BO469" t="str">
            <v>BAHÍA SOLANO</v>
          </cell>
          <cell r="BR469">
            <v>428</v>
          </cell>
          <cell r="BS469">
            <v>796</v>
          </cell>
          <cell r="BT469">
            <v>214</v>
          </cell>
          <cell r="BU469">
            <v>582</v>
          </cell>
          <cell r="BV469">
            <v>1891925500</v>
          </cell>
          <cell r="BW469">
            <v>85</v>
          </cell>
          <cell r="BX469">
            <v>208</v>
          </cell>
          <cell r="BY469">
            <v>73</v>
          </cell>
          <cell r="BZ469">
            <v>135</v>
          </cell>
          <cell r="CA469">
            <v>425738200</v>
          </cell>
          <cell r="CB469">
            <v>464</v>
          </cell>
          <cell r="CC469">
            <v>911</v>
          </cell>
          <cell r="CD469">
            <v>275</v>
          </cell>
          <cell r="CE469">
            <v>636</v>
          </cell>
          <cell r="CF469">
            <v>2072656800</v>
          </cell>
          <cell r="CG469">
            <v>125</v>
          </cell>
          <cell r="CH469">
            <v>255</v>
          </cell>
          <cell r="CI469">
            <v>58</v>
          </cell>
          <cell r="CJ469">
            <v>197</v>
          </cell>
          <cell r="CK469">
            <v>576207700</v>
          </cell>
          <cell r="CL469">
            <v>1102</v>
          </cell>
          <cell r="CM469">
            <v>2170</v>
          </cell>
          <cell r="CN469">
            <v>620</v>
          </cell>
          <cell r="CO469">
            <v>1550</v>
          </cell>
          <cell r="CP469">
            <v>4966528200</v>
          </cell>
          <cell r="CQ469">
            <v>10000</v>
          </cell>
          <cell r="CR469" t="str">
            <v>Todos</v>
          </cell>
          <cell r="CS469" t="str">
            <v>06</v>
          </cell>
          <cell r="CT469" t="str">
            <v>13</v>
          </cell>
        </row>
        <row r="470">
          <cell r="BM470" t="str">
            <v>27077</v>
          </cell>
          <cell r="BN470" t="str">
            <v>CHOCÓ</v>
          </cell>
          <cell r="BO470" t="str">
            <v>BAJO BAUDÓ</v>
          </cell>
          <cell r="BR470">
            <v>200</v>
          </cell>
          <cell r="BS470">
            <v>390</v>
          </cell>
          <cell r="BT470">
            <v>83</v>
          </cell>
          <cell r="BU470">
            <v>307</v>
          </cell>
          <cell r="BV470">
            <v>890800650</v>
          </cell>
          <cell r="BW470">
            <v>489</v>
          </cell>
          <cell r="BX470">
            <v>1009</v>
          </cell>
          <cell r="BY470">
            <v>374</v>
          </cell>
          <cell r="BZ470">
            <v>635</v>
          </cell>
          <cell r="CA470">
            <v>2223113400</v>
          </cell>
          <cell r="CB470">
            <v>767</v>
          </cell>
          <cell r="CC470">
            <v>1503</v>
          </cell>
          <cell r="CD470">
            <v>398</v>
          </cell>
          <cell r="CE470">
            <v>1105</v>
          </cell>
          <cell r="CF470">
            <v>3432965300</v>
          </cell>
          <cell r="CG470">
            <v>226</v>
          </cell>
          <cell r="CH470">
            <v>447</v>
          </cell>
          <cell r="CI470">
            <v>93</v>
          </cell>
          <cell r="CJ470">
            <v>354</v>
          </cell>
          <cell r="CK470">
            <v>965116050</v>
          </cell>
          <cell r="CL470">
            <v>1682</v>
          </cell>
          <cell r="CM470">
            <v>3349</v>
          </cell>
          <cell r="CN470">
            <v>948</v>
          </cell>
          <cell r="CO470">
            <v>2401</v>
          </cell>
          <cell r="CP470">
            <v>7511995400</v>
          </cell>
          <cell r="CQ470">
            <v>10000</v>
          </cell>
          <cell r="CR470" t="str">
            <v>Todos</v>
          </cell>
          <cell r="CS470" t="str">
            <v>06</v>
          </cell>
          <cell r="CT470" t="str">
            <v>13</v>
          </cell>
        </row>
        <row r="471">
          <cell r="BM471" t="str">
            <v>27099</v>
          </cell>
          <cell r="BN471" t="str">
            <v>CHOCÓ</v>
          </cell>
          <cell r="BO471" t="str">
            <v>BOJAYA</v>
          </cell>
          <cell r="BR471">
            <v>570</v>
          </cell>
          <cell r="BS471">
            <v>1084</v>
          </cell>
          <cell r="BT471">
            <v>363</v>
          </cell>
          <cell r="BU471">
            <v>721</v>
          </cell>
          <cell r="BV471">
            <v>2890113450</v>
          </cell>
          <cell r="BW471">
            <v>361</v>
          </cell>
          <cell r="BX471">
            <v>859</v>
          </cell>
          <cell r="BY471">
            <v>302</v>
          </cell>
          <cell r="BZ471">
            <v>557</v>
          </cell>
          <cell r="CA471">
            <v>1853508050</v>
          </cell>
          <cell r="CB471">
            <v>273</v>
          </cell>
          <cell r="CC471">
            <v>566</v>
          </cell>
          <cell r="CD471">
            <v>205</v>
          </cell>
          <cell r="CE471">
            <v>361</v>
          </cell>
          <cell r="CF471">
            <v>1399165100</v>
          </cell>
          <cell r="CG471">
            <v>88</v>
          </cell>
          <cell r="CH471">
            <v>191</v>
          </cell>
          <cell r="CI471">
            <v>52</v>
          </cell>
          <cell r="CJ471">
            <v>139</v>
          </cell>
          <cell r="CK471">
            <v>467605150</v>
          </cell>
          <cell r="CL471">
            <v>1292</v>
          </cell>
          <cell r="CM471">
            <v>2700</v>
          </cell>
          <cell r="CN471">
            <v>922</v>
          </cell>
          <cell r="CO471">
            <v>1778</v>
          </cell>
          <cell r="CP471">
            <v>6610391750</v>
          </cell>
          <cell r="CQ471">
            <v>10000</v>
          </cell>
          <cell r="CR471" t="str">
            <v>Todos</v>
          </cell>
          <cell r="CS471" t="str">
            <v>06</v>
          </cell>
          <cell r="CT471" t="str">
            <v>13</v>
          </cell>
        </row>
        <row r="472">
          <cell r="BM472" t="str">
            <v>27150</v>
          </cell>
          <cell r="BN472" t="str">
            <v>CHOCÓ</v>
          </cell>
          <cell r="BO472" t="str">
            <v>CARMEN DEL DARIÉN</v>
          </cell>
          <cell r="BR472">
            <v>389</v>
          </cell>
          <cell r="BS472">
            <v>788</v>
          </cell>
          <cell r="BT472">
            <v>201</v>
          </cell>
          <cell r="BU472">
            <v>587</v>
          </cell>
          <cell r="BV472">
            <v>1779505050</v>
          </cell>
          <cell r="BW472" t="str">
            <v/>
          </cell>
          <cell r="BX472" t="str">
            <v/>
          </cell>
          <cell r="BY472" t="str">
            <v/>
          </cell>
          <cell r="BZ472" t="str">
            <v/>
          </cell>
          <cell r="CA472" t="str">
            <v/>
          </cell>
          <cell r="CB472">
            <v>183</v>
          </cell>
          <cell r="CC472">
            <v>351</v>
          </cell>
          <cell r="CD472">
            <v>123</v>
          </cell>
          <cell r="CE472">
            <v>228</v>
          </cell>
          <cell r="CF472">
            <v>867484200</v>
          </cell>
          <cell r="CG472">
            <v>45</v>
          </cell>
          <cell r="CH472">
            <v>82</v>
          </cell>
          <cell r="CI472">
            <v>28</v>
          </cell>
          <cell r="CJ472">
            <v>54</v>
          </cell>
          <cell r="CK472">
            <v>204103750</v>
          </cell>
          <cell r="CL472">
            <v>617</v>
          </cell>
          <cell r="CM472">
            <v>1221</v>
          </cell>
          <cell r="CN472">
            <v>352</v>
          </cell>
          <cell r="CO472">
            <v>869</v>
          </cell>
          <cell r="CP472">
            <v>2851093000</v>
          </cell>
          <cell r="CQ472">
            <v>10000</v>
          </cell>
          <cell r="CR472" t="str">
            <v>Todos</v>
          </cell>
          <cell r="CS472" t="str">
            <v>06</v>
          </cell>
          <cell r="CT472" t="str">
            <v>32</v>
          </cell>
        </row>
        <row r="473">
          <cell r="BM473" t="str">
            <v>27160</v>
          </cell>
          <cell r="BN473" t="str">
            <v>CHOCÓ</v>
          </cell>
          <cell r="BO473" t="str">
            <v>CÉRTEGUI</v>
          </cell>
          <cell r="BR473">
            <v>30</v>
          </cell>
          <cell r="BS473">
            <v>56</v>
          </cell>
          <cell r="BT473">
            <v>15</v>
          </cell>
          <cell r="BU473">
            <v>41</v>
          </cell>
          <cell r="BV473">
            <v>138359400</v>
          </cell>
          <cell r="BW473" t="str">
            <v/>
          </cell>
          <cell r="BX473" t="str">
            <v/>
          </cell>
          <cell r="BY473" t="str">
            <v/>
          </cell>
          <cell r="BZ473" t="str">
            <v/>
          </cell>
          <cell r="CA473" t="str">
            <v/>
          </cell>
          <cell r="CB473">
            <v>249</v>
          </cell>
          <cell r="CC473">
            <v>460</v>
          </cell>
          <cell r="CD473">
            <v>152</v>
          </cell>
          <cell r="CE473">
            <v>308</v>
          </cell>
          <cell r="CF473">
            <v>1098062950</v>
          </cell>
          <cell r="CG473">
            <v>192</v>
          </cell>
          <cell r="CH473">
            <v>328</v>
          </cell>
          <cell r="CI473">
            <v>88</v>
          </cell>
          <cell r="CJ473">
            <v>240</v>
          </cell>
          <cell r="CK473">
            <v>782264050</v>
          </cell>
          <cell r="CL473">
            <v>471</v>
          </cell>
          <cell r="CM473">
            <v>844</v>
          </cell>
          <cell r="CN473">
            <v>255</v>
          </cell>
          <cell r="CO473">
            <v>589</v>
          </cell>
          <cell r="CP473">
            <v>2018686400</v>
          </cell>
          <cell r="CQ473">
            <v>10000</v>
          </cell>
          <cell r="CR473" t="str">
            <v>Todos</v>
          </cell>
          <cell r="CS473" t="str">
            <v>06</v>
          </cell>
          <cell r="CT473" t="str">
            <v>13</v>
          </cell>
        </row>
        <row r="474">
          <cell r="BM474" t="str">
            <v>27205</v>
          </cell>
          <cell r="BN474" t="str">
            <v>CHOCÓ</v>
          </cell>
          <cell r="BO474" t="str">
            <v>CONDOTO</v>
          </cell>
          <cell r="BR474">
            <v>246</v>
          </cell>
          <cell r="BS474">
            <v>491</v>
          </cell>
          <cell r="BT474">
            <v>119</v>
          </cell>
          <cell r="BU474">
            <v>372</v>
          </cell>
          <cell r="BV474">
            <v>1157076550</v>
          </cell>
          <cell r="BW474" t="str">
            <v/>
          </cell>
          <cell r="BX474" t="str">
            <v/>
          </cell>
          <cell r="BY474" t="str">
            <v/>
          </cell>
          <cell r="BZ474" t="str">
            <v/>
          </cell>
          <cell r="CA474" t="str">
            <v/>
          </cell>
          <cell r="CB474">
            <v>689</v>
          </cell>
          <cell r="CC474">
            <v>1275</v>
          </cell>
          <cell r="CD474">
            <v>397</v>
          </cell>
          <cell r="CE474">
            <v>878</v>
          </cell>
          <cell r="CF474">
            <v>3092821400</v>
          </cell>
          <cell r="CG474">
            <v>328</v>
          </cell>
          <cell r="CH474">
            <v>609</v>
          </cell>
          <cell r="CI474">
            <v>148</v>
          </cell>
          <cell r="CJ474">
            <v>461</v>
          </cell>
          <cell r="CK474">
            <v>1407431950</v>
          </cell>
          <cell r="CL474">
            <v>1263</v>
          </cell>
          <cell r="CM474">
            <v>2375</v>
          </cell>
          <cell r="CN474">
            <v>664</v>
          </cell>
          <cell r="CO474">
            <v>1711</v>
          </cell>
          <cell r="CP474">
            <v>5657329900</v>
          </cell>
          <cell r="CQ474">
            <v>10000</v>
          </cell>
          <cell r="CR474" t="str">
            <v>Todos</v>
          </cell>
          <cell r="CS474" t="str">
            <v>06</v>
          </cell>
          <cell r="CT474" t="str">
            <v>13</v>
          </cell>
        </row>
        <row r="475">
          <cell r="BM475" t="str">
            <v>27135</v>
          </cell>
          <cell r="BN475" t="str">
            <v>CHOCÓ</v>
          </cell>
          <cell r="BO475" t="str">
            <v>EL CANTÓN DEL SAN PABLO</v>
          </cell>
          <cell r="BR475">
            <v>50</v>
          </cell>
          <cell r="BS475">
            <v>92</v>
          </cell>
          <cell r="BT475">
            <v>29</v>
          </cell>
          <cell r="BU475">
            <v>63</v>
          </cell>
          <cell r="BV475">
            <v>233576600</v>
          </cell>
          <cell r="BW475" t="str">
            <v/>
          </cell>
          <cell r="BX475" t="str">
            <v/>
          </cell>
          <cell r="BY475" t="str">
            <v/>
          </cell>
          <cell r="BZ475" t="str">
            <v/>
          </cell>
          <cell r="CA475" t="str">
            <v/>
          </cell>
          <cell r="CB475">
            <v>337</v>
          </cell>
          <cell r="CC475">
            <v>608</v>
          </cell>
          <cell r="CD475">
            <v>203</v>
          </cell>
          <cell r="CE475">
            <v>405</v>
          </cell>
          <cell r="CF475">
            <v>1470819500</v>
          </cell>
          <cell r="CG475">
            <v>170</v>
          </cell>
          <cell r="CH475">
            <v>284</v>
          </cell>
          <cell r="CI475">
            <v>68</v>
          </cell>
          <cell r="CJ475">
            <v>216</v>
          </cell>
          <cell r="CK475">
            <v>702023000</v>
          </cell>
          <cell r="CL475">
            <v>557</v>
          </cell>
          <cell r="CM475">
            <v>984</v>
          </cell>
          <cell r="CN475">
            <v>300</v>
          </cell>
          <cell r="CO475">
            <v>684</v>
          </cell>
          <cell r="CP475">
            <v>2406419100</v>
          </cell>
          <cell r="CQ475">
            <v>10000</v>
          </cell>
          <cell r="CR475" t="str">
            <v>Todos</v>
          </cell>
          <cell r="CS475" t="str">
            <v>06</v>
          </cell>
          <cell r="CT475" t="str">
            <v>13</v>
          </cell>
        </row>
        <row r="476">
          <cell r="BM476" t="str">
            <v>27245</v>
          </cell>
          <cell r="BN476" t="str">
            <v>CHOCÓ</v>
          </cell>
          <cell r="BO476" t="str">
            <v>EL CARMEN DE ATRATO</v>
          </cell>
          <cell r="BR476">
            <v>556</v>
          </cell>
          <cell r="BS476">
            <v>966</v>
          </cell>
          <cell r="BT476">
            <v>305</v>
          </cell>
          <cell r="BU476">
            <v>661</v>
          </cell>
          <cell r="BV476">
            <v>2481938900</v>
          </cell>
          <cell r="BW476" t="str">
            <v/>
          </cell>
          <cell r="BX476" t="str">
            <v/>
          </cell>
          <cell r="BY476" t="str">
            <v/>
          </cell>
          <cell r="BZ476" t="str">
            <v/>
          </cell>
          <cell r="CA476" t="str">
            <v/>
          </cell>
          <cell r="CB476">
            <v>64</v>
          </cell>
          <cell r="CC476">
            <v>106</v>
          </cell>
          <cell r="CD476">
            <v>29</v>
          </cell>
          <cell r="CE476">
            <v>77</v>
          </cell>
          <cell r="CF476">
            <v>267180200</v>
          </cell>
          <cell r="CG476">
            <v>52</v>
          </cell>
          <cell r="CH476">
            <v>80</v>
          </cell>
          <cell r="CI476">
            <v>25</v>
          </cell>
          <cell r="CJ476">
            <v>55</v>
          </cell>
          <cell r="CK476">
            <v>202618550</v>
          </cell>
          <cell r="CL476">
            <v>672</v>
          </cell>
          <cell r="CM476">
            <v>1152</v>
          </cell>
          <cell r="CN476">
            <v>359</v>
          </cell>
          <cell r="CO476">
            <v>793</v>
          </cell>
          <cell r="CP476">
            <v>2951737650</v>
          </cell>
          <cell r="CQ476">
            <v>10000</v>
          </cell>
          <cell r="CR476" t="str">
            <v>Todos</v>
          </cell>
          <cell r="CS476" t="str">
            <v>06</v>
          </cell>
          <cell r="CT476" t="str">
            <v>13</v>
          </cell>
        </row>
        <row r="477">
          <cell r="BM477" t="str">
            <v>27250</v>
          </cell>
          <cell r="BN477" t="str">
            <v>CHOCÓ</v>
          </cell>
          <cell r="BO477" t="str">
            <v>EL LITORAL DEL SAN JUAN</v>
          </cell>
          <cell r="BR477">
            <v>97</v>
          </cell>
          <cell r="BS477">
            <v>181</v>
          </cell>
          <cell r="BT477">
            <v>50</v>
          </cell>
          <cell r="BU477">
            <v>131</v>
          </cell>
          <cell r="BV477">
            <v>429478450</v>
          </cell>
          <cell r="BW477">
            <v>238</v>
          </cell>
          <cell r="BX477">
            <v>933</v>
          </cell>
          <cell r="BY477">
            <v>273</v>
          </cell>
          <cell r="BZ477">
            <v>660</v>
          </cell>
          <cell r="CA477">
            <v>1187161900</v>
          </cell>
          <cell r="CB477">
            <v>248</v>
          </cell>
          <cell r="CC477">
            <v>470</v>
          </cell>
          <cell r="CD477">
            <v>134</v>
          </cell>
          <cell r="CE477">
            <v>336</v>
          </cell>
          <cell r="CF477">
            <v>1067714450</v>
          </cell>
          <cell r="CG477">
            <v>206</v>
          </cell>
          <cell r="CH477">
            <v>419</v>
          </cell>
          <cell r="CI477">
            <v>84</v>
          </cell>
          <cell r="CJ477">
            <v>335</v>
          </cell>
          <cell r="CK477">
            <v>837682300</v>
          </cell>
          <cell r="CL477">
            <v>789</v>
          </cell>
          <cell r="CM477">
            <v>2003</v>
          </cell>
          <cell r="CN477">
            <v>541</v>
          </cell>
          <cell r="CO477">
            <v>1462</v>
          </cell>
          <cell r="CP477">
            <v>3522037100</v>
          </cell>
          <cell r="CQ477">
            <v>10000</v>
          </cell>
          <cell r="CR477" t="str">
            <v>Todos</v>
          </cell>
          <cell r="CS477" t="str">
            <v>06</v>
          </cell>
          <cell r="CT477" t="str">
            <v>13</v>
          </cell>
        </row>
        <row r="478">
          <cell r="BM478" t="str">
            <v>27361</v>
          </cell>
          <cell r="BN478" t="str">
            <v>CHOCÓ</v>
          </cell>
          <cell r="BO478" t="str">
            <v>ISTMINA</v>
          </cell>
          <cell r="BR478">
            <v>802</v>
          </cell>
          <cell r="BS478">
            <v>1426</v>
          </cell>
          <cell r="BT478">
            <v>431</v>
          </cell>
          <cell r="BU478">
            <v>995</v>
          </cell>
          <cell r="BV478">
            <v>3702760200</v>
          </cell>
          <cell r="BW478">
            <v>65</v>
          </cell>
          <cell r="BX478">
            <v>160</v>
          </cell>
          <cell r="BY478">
            <v>49</v>
          </cell>
          <cell r="BZ478">
            <v>111</v>
          </cell>
          <cell r="CA478">
            <v>312101800</v>
          </cell>
          <cell r="CB478">
            <v>1316</v>
          </cell>
          <cell r="CC478">
            <v>2219</v>
          </cell>
          <cell r="CD478">
            <v>693</v>
          </cell>
          <cell r="CE478">
            <v>1526</v>
          </cell>
          <cell r="CF478">
            <v>5570771950</v>
          </cell>
          <cell r="CG478">
            <v>589</v>
          </cell>
          <cell r="CH478">
            <v>1058</v>
          </cell>
          <cell r="CI478">
            <v>289</v>
          </cell>
          <cell r="CJ478">
            <v>769</v>
          </cell>
          <cell r="CK478">
            <v>2567514450</v>
          </cell>
          <cell r="CL478">
            <v>2772</v>
          </cell>
          <cell r="CM478">
            <v>4863</v>
          </cell>
          <cell r="CN478">
            <v>1462</v>
          </cell>
          <cell r="CO478">
            <v>3401</v>
          </cell>
          <cell r="CP478">
            <v>12153148400</v>
          </cell>
          <cell r="CQ478">
            <v>10000</v>
          </cell>
          <cell r="CR478" t="str">
            <v>Todos</v>
          </cell>
          <cell r="CS478" t="str">
            <v>06</v>
          </cell>
          <cell r="CT478" t="str">
            <v>13</v>
          </cell>
        </row>
        <row r="479">
          <cell r="BM479" t="str">
            <v>27372</v>
          </cell>
          <cell r="BN479" t="str">
            <v>CHOCÓ</v>
          </cell>
          <cell r="BO479" t="str">
            <v>JURADÓ</v>
          </cell>
          <cell r="BR479">
            <v>158</v>
          </cell>
          <cell r="BS479">
            <v>260</v>
          </cell>
          <cell r="BT479">
            <v>96</v>
          </cell>
          <cell r="BU479">
            <v>164</v>
          </cell>
          <cell r="BV479">
            <v>730233550</v>
          </cell>
          <cell r="BW479">
            <v>166</v>
          </cell>
          <cell r="BX479">
            <v>406</v>
          </cell>
          <cell r="BY479">
            <v>142</v>
          </cell>
          <cell r="BZ479">
            <v>264</v>
          </cell>
          <cell r="CA479">
            <v>884835100</v>
          </cell>
          <cell r="CB479">
            <v>82</v>
          </cell>
          <cell r="CC479">
            <v>176</v>
          </cell>
          <cell r="CD479">
            <v>70</v>
          </cell>
          <cell r="CE479">
            <v>106</v>
          </cell>
          <cell r="CF479">
            <v>429134900</v>
          </cell>
          <cell r="CG479">
            <v>46</v>
          </cell>
          <cell r="CH479">
            <v>79</v>
          </cell>
          <cell r="CI479">
            <v>23</v>
          </cell>
          <cell r="CJ479">
            <v>56</v>
          </cell>
          <cell r="CK479">
            <v>203591250</v>
          </cell>
          <cell r="CL479">
            <v>452</v>
          </cell>
          <cell r="CM479">
            <v>921</v>
          </cell>
          <cell r="CN479">
            <v>331</v>
          </cell>
          <cell r="CO479">
            <v>590</v>
          </cell>
          <cell r="CP479">
            <v>2247794800</v>
          </cell>
          <cell r="CQ479">
            <v>10000</v>
          </cell>
          <cell r="CR479" t="str">
            <v>Todos</v>
          </cell>
          <cell r="CS479" t="str">
            <v>06</v>
          </cell>
          <cell r="CT479" t="str">
            <v>13</v>
          </cell>
        </row>
        <row r="480">
          <cell r="BM480" t="str">
            <v>27413</v>
          </cell>
          <cell r="BN480" t="str">
            <v>CHOCÓ</v>
          </cell>
          <cell r="BO480" t="str">
            <v>LLORÓ</v>
          </cell>
          <cell r="BR480">
            <v>201</v>
          </cell>
          <cell r="BS480">
            <v>359</v>
          </cell>
          <cell r="BT480">
            <v>120</v>
          </cell>
          <cell r="BU480">
            <v>239</v>
          </cell>
          <cell r="BV480">
            <v>974810200</v>
          </cell>
          <cell r="BW480">
            <v>63</v>
          </cell>
          <cell r="BX480">
            <v>214</v>
          </cell>
          <cell r="BY480">
            <v>70</v>
          </cell>
          <cell r="BZ480">
            <v>144</v>
          </cell>
          <cell r="CA480">
            <v>337564400</v>
          </cell>
          <cell r="CB480">
            <v>379</v>
          </cell>
          <cell r="CC480">
            <v>717</v>
          </cell>
          <cell r="CD480">
            <v>260</v>
          </cell>
          <cell r="CE480">
            <v>457</v>
          </cell>
          <cell r="CF480">
            <v>1769423400</v>
          </cell>
          <cell r="CG480">
            <v>139</v>
          </cell>
          <cell r="CH480">
            <v>252</v>
          </cell>
          <cell r="CI480">
            <v>63</v>
          </cell>
          <cell r="CJ480">
            <v>189</v>
          </cell>
          <cell r="CK480">
            <v>613791800</v>
          </cell>
          <cell r="CL480">
            <v>782</v>
          </cell>
          <cell r="CM480">
            <v>1542</v>
          </cell>
          <cell r="CN480">
            <v>513</v>
          </cell>
          <cell r="CO480">
            <v>1029</v>
          </cell>
          <cell r="CP480">
            <v>3695589800</v>
          </cell>
          <cell r="CQ480">
            <v>10000</v>
          </cell>
          <cell r="CR480" t="str">
            <v>Todos</v>
          </cell>
          <cell r="CS480" t="str">
            <v>06</v>
          </cell>
          <cell r="CT480" t="str">
            <v>13</v>
          </cell>
        </row>
        <row r="481">
          <cell r="BM481" t="str">
            <v>27425</v>
          </cell>
          <cell r="BN481" t="str">
            <v>CHOCÓ</v>
          </cell>
          <cell r="BO481" t="str">
            <v>MEDIO ATRATO</v>
          </cell>
          <cell r="BR481">
            <v>326</v>
          </cell>
          <cell r="BS481">
            <v>637</v>
          </cell>
          <cell r="BT481">
            <v>179</v>
          </cell>
          <cell r="BU481">
            <v>458</v>
          </cell>
          <cell r="BV481">
            <v>1450905300</v>
          </cell>
          <cell r="BW481" t="str">
            <v/>
          </cell>
          <cell r="BX481" t="str">
            <v/>
          </cell>
          <cell r="BY481" t="str">
            <v/>
          </cell>
          <cell r="BZ481" t="str">
            <v/>
          </cell>
          <cell r="CA481" t="str">
            <v/>
          </cell>
          <cell r="CB481">
            <v>137</v>
          </cell>
          <cell r="CC481">
            <v>274</v>
          </cell>
          <cell r="CD481">
            <v>69</v>
          </cell>
          <cell r="CE481">
            <v>205</v>
          </cell>
          <cell r="CF481">
            <v>608335700</v>
          </cell>
          <cell r="CG481">
            <v>33</v>
          </cell>
          <cell r="CH481">
            <v>66</v>
          </cell>
          <cell r="CI481">
            <v>15</v>
          </cell>
          <cell r="CJ481">
            <v>51</v>
          </cell>
          <cell r="CK481">
            <v>141272800</v>
          </cell>
          <cell r="CL481">
            <v>496</v>
          </cell>
          <cell r="CM481">
            <v>977</v>
          </cell>
          <cell r="CN481">
            <v>263</v>
          </cell>
          <cell r="CO481">
            <v>714</v>
          </cell>
          <cell r="CP481">
            <v>2200513800</v>
          </cell>
          <cell r="CQ481">
            <v>10000</v>
          </cell>
          <cell r="CR481" t="str">
            <v>Todos</v>
          </cell>
          <cell r="CS481" t="str">
            <v>06</v>
          </cell>
          <cell r="CT481" t="str">
            <v>13</v>
          </cell>
        </row>
        <row r="482">
          <cell r="BM482" t="str">
            <v>27430</v>
          </cell>
          <cell r="BN482" t="str">
            <v>CHOCÓ</v>
          </cell>
          <cell r="BO482" t="str">
            <v>MEDIO BAUDÓ</v>
          </cell>
          <cell r="BR482">
            <v>231</v>
          </cell>
          <cell r="BS482">
            <v>459</v>
          </cell>
          <cell r="BT482">
            <v>148</v>
          </cell>
          <cell r="BU482">
            <v>311</v>
          </cell>
          <cell r="BV482">
            <v>1095599300</v>
          </cell>
          <cell r="BW482">
            <v>48</v>
          </cell>
          <cell r="BX482">
            <v>177</v>
          </cell>
          <cell r="BY482">
            <v>76</v>
          </cell>
          <cell r="BZ482">
            <v>101</v>
          </cell>
          <cell r="CA482">
            <v>264345200</v>
          </cell>
          <cell r="CB482">
            <v>590</v>
          </cell>
          <cell r="CC482">
            <v>1121</v>
          </cell>
          <cell r="CD482">
            <v>468</v>
          </cell>
          <cell r="CE482">
            <v>653</v>
          </cell>
          <cell r="CF482">
            <v>2898745400</v>
          </cell>
          <cell r="CG482">
            <v>285</v>
          </cell>
          <cell r="CH482">
            <v>587</v>
          </cell>
          <cell r="CI482">
            <v>133</v>
          </cell>
          <cell r="CJ482">
            <v>454</v>
          </cell>
          <cell r="CK482">
            <v>1323707400</v>
          </cell>
          <cell r="CL482">
            <v>1154</v>
          </cell>
          <cell r="CM482">
            <v>2344</v>
          </cell>
          <cell r="CN482">
            <v>825</v>
          </cell>
          <cell r="CO482">
            <v>1519</v>
          </cell>
          <cell r="CP482">
            <v>5582397300</v>
          </cell>
          <cell r="CQ482">
            <v>10000</v>
          </cell>
          <cell r="CR482" t="str">
            <v>Todos</v>
          </cell>
          <cell r="CS482" t="str">
            <v>06</v>
          </cell>
          <cell r="CT482" t="str">
            <v>13</v>
          </cell>
        </row>
        <row r="483">
          <cell r="BM483" t="str">
            <v>27450</v>
          </cell>
          <cell r="BN483" t="str">
            <v>CHOCÓ</v>
          </cell>
          <cell r="BO483" t="str">
            <v>MEDIO SAN JUAN</v>
          </cell>
          <cell r="BR483">
            <v>122</v>
          </cell>
          <cell r="BS483">
            <v>230</v>
          </cell>
          <cell r="BT483">
            <v>66</v>
          </cell>
          <cell r="BU483">
            <v>164</v>
          </cell>
          <cell r="BV483">
            <v>579211000</v>
          </cell>
          <cell r="BW483">
            <v>129</v>
          </cell>
          <cell r="BX483">
            <v>280</v>
          </cell>
          <cell r="BY483">
            <v>94</v>
          </cell>
          <cell r="BZ483">
            <v>186</v>
          </cell>
          <cell r="CA483">
            <v>594315750</v>
          </cell>
          <cell r="CB483">
            <v>772</v>
          </cell>
          <cell r="CC483">
            <v>1364</v>
          </cell>
          <cell r="CD483">
            <v>430</v>
          </cell>
          <cell r="CE483">
            <v>934</v>
          </cell>
          <cell r="CF483">
            <v>3264508250</v>
          </cell>
          <cell r="CG483">
            <v>190</v>
          </cell>
          <cell r="CH483">
            <v>346</v>
          </cell>
          <cell r="CI483">
            <v>74</v>
          </cell>
          <cell r="CJ483">
            <v>272</v>
          </cell>
          <cell r="CK483">
            <v>780703450</v>
          </cell>
          <cell r="CL483">
            <v>1213</v>
          </cell>
          <cell r="CM483">
            <v>2220</v>
          </cell>
          <cell r="CN483">
            <v>664</v>
          </cell>
          <cell r="CO483">
            <v>1556</v>
          </cell>
          <cell r="CP483">
            <v>5218738450</v>
          </cell>
          <cell r="CQ483">
            <v>10000</v>
          </cell>
          <cell r="CR483" t="str">
            <v>Todos</v>
          </cell>
          <cell r="CS483" t="str">
            <v>06</v>
          </cell>
          <cell r="CT483" t="str">
            <v>13</v>
          </cell>
        </row>
        <row r="484">
          <cell r="BM484" t="str">
            <v>27491</v>
          </cell>
          <cell r="BN484" t="str">
            <v>CHOCÓ</v>
          </cell>
          <cell r="BO484" t="str">
            <v>NÓVITA</v>
          </cell>
          <cell r="BR484">
            <v>106</v>
          </cell>
          <cell r="BS484">
            <v>217</v>
          </cell>
          <cell r="BT484">
            <v>65</v>
          </cell>
          <cell r="BU484">
            <v>152</v>
          </cell>
          <cell r="BV484">
            <v>540560750</v>
          </cell>
          <cell r="BW484" t="str">
            <v/>
          </cell>
          <cell r="BX484" t="str">
            <v/>
          </cell>
          <cell r="BY484" t="str">
            <v/>
          </cell>
          <cell r="BZ484" t="str">
            <v/>
          </cell>
          <cell r="CA484" t="str">
            <v/>
          </cell>
          <cell r="CB484">
            <v>415</v>
          </cell>
          <cell r="CC484">
            <v>863</v>
          </cell>
          <cell r="CD484">
            <v>257</v>
          </cell>
          <cell r="CE484">
            <v>606</v>
          </cell>
          <cell r="CF484">
            <v>2003641200</v>
          </cell>
          <cell r="CG484">
            <v>160</v>
          </cell>
          <cell r="CH484">
            <v>330</v>
          </cell>
          <cell r="CI484">
            <v>81</v>
          </cell>
          <cell r="CJ484">
            <v>249</v>
          </cell>
          <cell r="CK484">
            <v>742722200</v>
          </cell>
          <cell r="CL484">
            <v>681</v>
          </cell>
          <cell r="CM484">
            <v>1410</v>
          </cell>
          <cell r="CN484">
            <v>403</v>
          </cell>
          <cell r="CO484">
            <v>1007</v>
          </cell>
          <cell r="CP484">
            <v>3286924150</v>
          </cell>
          <cell r="CQ484">
            <v>10000</v>
          </cell>
          <cell r="CR484" t="str">
            <v>Todos</v>
          </cell>
          <cell r="CS484" t="str">
            <v>06</v>
          </cell>
          <cell r="CT484" t="str">
            <v>13</v>
          </cell>
        </row>
        <row r="485">
          <cell r="BM485" t="str">
            <v>27495</v>
          </cell>
          <cell r="BN485" t="str">
            <v>CHOCÓ</v>
          </cell>
          <cell r="BO485" t="str">
            <v>NUQUÍ</v>
          </cell>
          <cell r="BR485">
            <v>140</v>
          </cell>
          <cell r="BS485">
            <v>282</v>
          </cell>
          <cell r="BT485">
            <v>77</v>
          </cell>
          <cell r="BU485">
            <v>205</v>
          </cell>
          <cell r="BV485">
            <v>652750500</v>
          </cell>
          <cell r="BW485">
            <v>122</v>
          </cell>
          <cell r="BX485">
            <v>452</v>
          </cell>
          <cell r="BY485">
            <v>121</v>
          </cell>
          <cell r="BZ485">
            <v>331</v>
          </cell>
          <cell r="CA485">
            <v>615566200</v>
          </cell>
          <cell r="CB485">
            <v>207</v>
          </cell>
          <cell r="CC485">
            <v>404</v>
          </cell>
          <cell r="CD485">
            <v>129</v>
          </cell>
          <cell r="CE485">
            <v>275</v>
          </cell>
          <cell r="CF485">
            <v>968997400</v>
          </cell>
          <cell r="CG485">
            <v>208</v>
          </cell>
          <cell r="CH485">
            <v>381</v>
          </cell>
          <cell r="CI485">
            <v>88</v>
          </cell>
          <cell r="CJ485">
            <v>293</v>
          </cell>
          <cell r="CK485">
            <v>900941350</v>
          </cell>
          <cell r="CL485">
            <v>677</v>
          </cell>
          <cell r="CM485">
            <v>1519</v>
          </cell>
          <cell r="CN485">
            <v>415</v>
          </cell>
          <cell r="CO485">
            <v>1104</v>
          </cell>
          <cell r="CP485">
            <v>3138255450</v>
          </cell>
          <cell r="CQ485">
            <v>10000</v>
          </cell>
          <cell r="CR485" t="str">
            <v>Todos</v>
          </cell>
          <cell r="CS485" t="str">
            <v>06</v>
          </cell>
          <cell r="CT485" t="str">
            <v>13</v>
          </cell>
        </row>
        <row r="486">
          <cell r="BM486" t="str">
            <v>27001</v>
          </cell>
          <cell r="BN486" t="str">
            <v>CHOCÓ</v>
          </cell>
          <cell r="BO486" t="str">
            <v>QUIBDÓ</v>
          </cell>
          <cell r="BR486">
            <v>6014</v>
          </cell>
          <cell r="BS486">
            <v>9848</v>
          </cell>
          <cell r="BT486">
            <v>3144</v>
          </cell>
          <cell r="BU486">
            <v>6704</v>
          </cell>
          <cell r="BV486">
            <v>26631957700</v>
          </cell>
          <cell r="BW486">
            <v>33</v>
          </cell>
          <cell r="BX486">
            <v>112</v>
          </cell>
          <cell r="BY486">
            <v>45</v>
          </cell>
          <cell r="BZ486">
            <v>67</v>
          </cell>
          <cell r="CA486">
            <v>169172800</v>
          </cell>
          <cell r="CB486">
            <v>4079</v>
          </cell>
          <cell r="CC486">
            <v>7012</v>
          </cell>
          <cell r="CD486">
            <v>1983</v>
          </cell>
          <cell r="CE486">
            <v>5029</v>
          </cell>
          <cell r="CF486">
            <v>17381939550</v>
          </cell>
          <cell r="CG486">
            <v>1101</v>
          </cell>
          <cell r="CH486">
            <v>1900</v>
          </cell>
          <cell r="CI486">
            <v>491</v>
          </cell>
          <cell r="CJ486">
            <v>1409</v>
          </cell>
          <cell r="CK486">
            <v>4551367200</v>
          </cell>
          <cell r="CL486">
            <v>11227</v>
          </cell>
          <cell r="CM486">
            <v>18872</v>
          </cell>
          <cell r="CN486">
            <v>5663</v>
          </cell>
          <cell r="CO486">
            <v>13209</v>
          </cell>
          <cell r="CP486">
            <v>48734437250</v>
          </cell>
          <cell r="CQ486">
            <v>10000</v>
          </cell>
          <cell r="CR486" t="str">
            <v>Todos</v>
          </cell>
          <cell r="CS486" t="str">
            <v>06</v>
          </cell>
          <cell r="CT486" t="str">
            <v>13</v>
          </cell>
        </row>
        <row r="487">
          <cell r="BM487" t="str">
            <v>27580</v>
          </cell>
          <cell r="BN487" t="str">
            <v>CHOCÓ</v>
          </cell>
          <cell r="BO487" t="str">
            <v>RÍO IRÓ</v>
          </cell>
          <cell r="BR487">
            <v>60</v>
          </cell>
          <cell r="BS487">
            <v>129</v>
          </cell>
          <cell r="BT487">
            <v>40</v>
          </cell>
          <cell r="BU487">
            <v>89</v>
          </cell>
          <cell r="BV487">
            <v>308220450</v>
          </cell>
          <cell r="BW487">
            <v>39</v>
          </cell>
          <cell r="BX487">
            <v>85</v>
          </cell>
          <cell r="BY487">
            <v>43</v>
          </cell>
          <cell r="BZ487">
            <v>42</v>
          </cell>
          <cell r="CA487">
            <v>206311050</v>
          </cell>
          <cell r="CB487">
            <v>367</v>
          </cell>
          <cell r="CC487">
            <v>830</v>
          </cell>
          <cell r="CD487">
            <v>299</v>
          </cell>
          <cell r="CE487">
            <v>531</v>
          </cell>
          <cell r="CF487">
            <v>1911709450</v>
          </cell>
          <cell r="CG487">
            <v>100</v>
          </cell>
          <cell r="CH487">
            <v>226</v>
          </cell>
          <cell r="CI487">
            <v>59</v>
          </cell>
          <cell r="CJ487">
            <v>167</v>
          </cell>
          <cell r="CK487">
            <v>513354350</v>
          </cell>
          <cell r="CL487">
            <v>566</v>
          </cell>
          <cell r="CM487">
            <v>1270</v>
          </cell>
          <cell r="CN487">
            <v>441</v>
          </cell>
          <cell r="CO487">
            <v>829</v>
          </cell>
          <cell r="CP487">
            <v>2939595300</v>
          </cell>
          <cell r="CQ487">
            <v>10000</v>
          </cell>
          <cell r="CR487" t="str">
            <v>Todos</v>
          </cell>
          <cell r="CS487" t="str">
            <v>06</v>
          </cell>
          <cell r="CT487" t="str">
            <v>13</v>
          </cell>
        </row>
        <row r="488">
          <cell r="BM488" t="str">
            <v>27600</v>
          </cell>
          <cell r="BN488" t="str">
            <v>CHOCÓ</v>
          </cell>
          <cell r="BO488" t="str">
            <v>RÍO QUITO</v>
          </cell>
          <cell r="BR488">
            <v>99</v>
          </cell>
          <cell r="BS488">
            <v>213</v>
          </cell>
          <cell r="BT488">
            <v>57</v>
          </cell>
          <cell r="BU488">
            <v>156</v>
          </cell>
          <cell r="BV488">
            <v>481777000</v>
          </cell>
          <cell r="BW488">
            <v>79</v>
          </cell>
          <cell r="BX488">
            <v>169</v>
          </cell>
          <cell r="BY488">
            <v>62</v>
          </cell>
          <cell r="BZ488">
            <v>107</v>
          </cell>
          <cell r="CA488">
            <v>369672650</v>
          </cell>
          <cell r="CB488">
            <v>477</v>
          </cell>
          <cell r="CC488">
            <v>909</v>
          </cell>
          <cell r="CD488">
            <v>279</v>
          </cell>
          <cell r="CE488">
            <v>630</v>
          </cell>
          <cell r="CF488">
            <v>2143022500</v>
          </cell>
          <cell r="CG488">
            <v>252</v>
          </cell>
          <cell r="CH488">
            <v>433</v>
          </cell>
          <cell r="CI488">
            <v>99</v>
          </cell>
          <cell r="CJ488">
            <v>334</v>
          </cell>
          <cell r="CK488">
            <v>1051033650</v>
          </cell>
          <cell r="CL488">
            <v>907</v>
          </cell>
          <cell r="CM488">
            <v>1724</v>
          </cell>
          <cell r="CN488">
            <v>497</v>
          </cell>
          <cell r="CO488">
            <v>1227</v>
          </cell>
          <cell r="CP488">
            <v>4045505800</v>
          </cell>
          <cell r="CQ488">
            <v>10000</v>
          </cell>
          <cell r="CR488" t="str">
            <v>Todos</v>
          </cell>
          <cell r="CS488" t="str">
            <v>06</v>
          </cell>
          <cell r="CT488" t="str">
            <v>13</v>
          </cell>
        </row>
        <row r="489">
          <cell r="BM489" t="str">
            <v>27615</v>
          </cell>
          <cell r="BN489" t="str">
            <v>CHOCÓ</v>
          </cell>
          <cell r="BO489" t="str">
            <v>RIOSUCIO</v>
          </cell>
          <cell r="BR489">
            <v>1176</v>
          </cell>
          <cell r="BS489">
            <v>2154</v>
          </cell>
          <cell r="BT489">
            <v>643</v>
          </cell>
          <cell r="BU489">
            <v>1511</v>
          </cell>
          <cell r="BV489">
            <v>5594072400</v>
          </cell>
          <cell r="BW489">
            <v>92</v>
          </cell>
          <cell r="BX489">
            <v>196</v>
          </cell>
          <cell r="BY489">
            <v>69</v>
          </cell>
          <cell r="BZ489">
            <v>127</v>
          </cell>
          <cell r="CA489">
            <v>469865250</v>
          </cell>
          <cell r="CB489">
            <v>977</v>
          </cell>
          <cell r="CC489">
            <v>1848</v>
          </cell>
          <cell r="CD489">
            <v>561</v>
          </cell>
          <cell r="CE489">
            <v>1287</v>
          </cell>
          <cell r="CF489">
            <v>4589072300</v>
          </cell>
          <cell r="CG489">
            <v>192</v>
          </cell>
          <cell r="CH489">
            <v>367</v>
          </cell>
          <cell r="CI489">
            <v>100</v>
          </cell>
          <cell r="CJ489">
            <v>267</v>
          </cell>
          <cell r="CK489">
            <v>883092850</v>
          </cell>
          <cell r="CL489">
            <v>2437</v>
          </cell>
          <cell r="CM489">
            <v>4565</v>
          </cell>
          <cell r="CN489">
            <v>1373</v>
          </cell>
          <cell r="CO489">
            <v>3192</v>
          </cell>
          <cell r="CP489">
            <v>11536102800</v>
          </cell>
          <cell r="CQ489">
            <v>10000</v>
          </cell>
          <cell r="CR489" t="str">
            <v>Todos</v>
          </cell>
          <cell r="CS489" t="str">
            <v>06</v>
          </cell>
          <cell r="CT489" t="str">
            <v>32</v>
          </cell>
        </row>
        <row r="490">
          <cell r="BM490" t="str">
            <v>27660</v>
          </cell>
          <cell r="BN490" t="str">
            <v>CHOCÓ</v>
          </cell>
          <cell r="BO490" t="str">
            <v>SAN JOSÉ DEL PALMAR</v>
          </cell>
          <cell r="BR490">
            <v>255</v>
          </cell>
          <cell r="BS490">
            <v>469</v>
          </cell>
          <cell r="BT490">
            <v>154</v>
          </cell>
          <cell r="BU490">
            <v>315</v>
          </cell>
          <cell r="BV490">
            <v>1213562350</v>
          </cell>
          <cell r="BW490" t="str">
            <v/>
          </cell>
          <cell r="BX490" t="str">
            <v/>
          </cell>
          <cell r="BY490" t="str">
            <v/>
          </cell>
          <cell r="BZ490" t="str">
            <v/>
          </cell>
          <cell r="CA490" t="str">
            <v/>
          </cell>
          <cell r="CB490">
            <v>273</v>
          </cell>
          <cell r="CC490">
            <v>555</v>
          </cell>
          <cell r="CD490">
            <v>209</v>
          </cell>
          <cell r="CE490">
            <v>346</v>
          </cell>
          <cell r="CF490">
            <v>1290627700</v>
          </cell>
          <cell r="CG490">
            <v>34</v>
          </cell>
          <cell r="CH490">
            <v>69</v>
          </cell>
          <cell r="CI490">
            <v>17</v>
          </cell>
          <cell r="CJ490">
            <v>52</v>
          </cell>
          <cell r="CK490">
            <v>162974700</v>
          </cell>
          <cell r="CL490">
            <v>562</v>
          </cell>
          <cell r="CM490">
            <v>1093</v>
          </cell>
          <cell r="CN490">
            <v>380</v>
          </cell>
          <cell r="CO490">
            <v>713</v>
          </cell>
          <cell r="CP490">
            <v>2667164750</v>
          </cell>
          <cell r="CQ490">
            <v>10000</v>
          </cell>
          <cell r="CR490" t="str">
            <v>Todos</v>
          </cell>
          <cell r="CS490" t="str">
            <v>06</v>
          </cell>
          <cell r="CT490" t="str">
            <v>13</v>
          </cell>
        </row>
        <row r="491">
          <cell r="BM491" t="str">
            <v>27745</v>
          </cell>
          <cell r="BN491" t="str">
            <v>CHOCÓ</v>
          </cell>
          <cell r="BO491" t="str">
            <v>SIPÍ</v>
          </cell>
          <cell r="BR491">
            <v>156</v>
          </cell>
          <cell r="BS491">
            <v>301</v>
          </cell>
          <cell r="BT491">
            <v>102</v>
          </cell>
          <cell r="BU491">
            <v>199</v>
          </cell>
          <cell r="BV491">
            <v>789974200</v>
          </cell>
          <cell r="BW491" t="str">
            <v/>
          </cell>
          <cell r="BX491" t="str">
            <v/>
          </cell>
          <cell r="BY491" t="str">
            <v/>
          </cell>
          <cell r="BZ491" t="str">
            <v/>
          </cell>
          <cell r="CA491" t="str">
            <v/>
          </cell>
          <cell r="CB491">
            <v>224</v>
          </cell>
          <cell r="CC491">
            <v>472</v>
          </cell>
          <cell r="CD491">
            <v>175</v>
          </cell>
          <cell r="CE491">
            <v>297</v>
          </cell>
          <cell r="CF491">
            <v>1088500450</v>
          </cell>
          <cell r="CG491">
            <v>147</v>
          </cell>
          <cell r="CH491">
            <v>299</v>
          </cell>
          <cell r="CI491">
            <v>72</v>
          </cell>
          <cell r="CJ491">
            <v>227</v>
          </cell>
          <cell r="CK491">
            <v>680502700</v>
          </cell>
          <cell r="CL491">
            <v>527</v>
          </cell>
          <cell r="CM491">
            <v>1072</v>
          </cell>
          <cell r="CN491">
            <v>349</v>
          </cell>
          <cell r="CO491">
            <v>723</v>
          </cell>
          <cell r="CP491">
            <v>2558977350</v>
          </cell>
          <cell r="CQ491">
            <v>10000</v>
          </cell>
          <cell r="CR491" t="str">
            <v>Todos</v>
          </cell>
          <cell r="CS491" t="str">
            <v>06</v>
          </cell>
          <cell r="CT491" t="str">
            <v>13</v>
          </cell>
        </row>
        <row r="492">
          <cell r="BM492" t="str">
            <v>27787</v>
          </cell>
          <cell r="BN492" t="str">
            <v>CHOCÓ</v>
          </cell>
          <cell r="BO492" t="str">
            <v>TADÓ</v>
          </cell>
          <cell r="BR492">
            <v>567</v>
          </cell>
          <cell r="BS492">
            <v>971</v>
          </cell>
          <cell r="BT492">
            <v>331</v>
          </cell>
          <cell r="BU492">
            <v>640</v>
          </cell>
          <cell r="BV492">
            <v>2677109250</v>
          </cell>
          <cell r="BW492">
            <v>85</v>
          </cell>
          <cell r="BX492">
            <v>146</v>
          </cell>
          <cell r="BY492">
            <v>69</v>
          </cell>
          <cell r="BZ492">
            <v>77</v>
          </cell>
          <cell r="CA492">
            <v>377350750</v>
          </cell>
          <cell r="CB492">
            <v>1289</v>
          </cell>
          <cell r="CC492">
            <v>2298</v>
          </cell>
          <cell r="CD492">
            <v>689</v>
          </cell>
          <cell r="CE492">
            <v>1609</v>
          </cell>
          <cell r="CF492">
            <v>5617119000</v>
          </cell>
          <cell r="CG492">
            <v>313</v>
          </cell>
          <cell r="CH492">
            <v>557</v>
          </cell>
          <cell r="CI492">
            <v>142</v>
          </cell>
          <cell r="CJ492">
            <v>415</v>
          </cell>
          <cell r="CK492">
            <v>1347818350</v>
          </cell>
          <cell r="CL492">
            <v>2254</v>
          </cell>
          <cell r="CM492">
            <v>3972</v>
          </cell>
          <cell r="CN492">
            <v>1231</v>
          </cell>
          <cell r="CO492">
            <v>2741</v>
          </cell>
          <cell r="CP492">
            <v>10019397350</v>
          </cell>
          <cell r="CQ492">
            <v>10000</v>
          </cell>
          <cell r="CR492" t="str">
            <v>Todos</v>
          </cell>
          <cell r="CS492" t="str">
            <v>06</v>
          </cell>
          <cell r="CT492" t="str">
            <v>13</v>
          </cell>
        </row>
        <row r="493">
          <cell r="BM493" t="str">
            <v>27800</v>
          </cell>
          <cell r="BN493" t="str">
            <v>CHOCÓ</v>
          </cell>
          <cell r="BO493" t="str">
            <v>UNGUÍA</v>
          </cell>
          <cell r="BR493">
            <v>862</v>
          </cell>
          <cell r="BS493">
            <v>1501</v>
          </cell>
          <cell r="BT493">
            <v>442</v>
          </cell>
          <cell r="BU493">
            <v>1059</v>
          </cell>
          <cell r="BV493">
            <v>3751782100</v>
          </cell>
          <cell r="BW493" t="str">
            <v/>
          </cell>
          <cell r="BX493" t="str">
            <v/>
          </cell>
          <cell r="BY493" t="str">
            <v/>
          </cell>
          <cell r="BZ493" t="str">
            <v/>
          </cell>
          <cell r="CA493" t="str">
            <v/>
          </cell>
          <cell r="CB493">
            <v>454</v>
          </cell>
          <cell r="CC493">
            <v>803</v>
          </cell>
          <cell r="CD493">
            <v>264</v>
          </cell>
          <cell r="CE493">
            <v>539</v>
          </cell>
          <cell r="CF493">
            <v>1971738000</v>
          </cell>
          <cell r="CG493">
            <v>255</v>
          </cell>
          <cell r="CH493">
            <v>440</v>
          </cell>
          <cell r="CI493">
            <v>120</v>
          </cell>
          <cell r="CJ493">
            <v>320</v>
          </cell>
          <cell r="CK493">
            <v>1053206250</v>
          </cell>
          <cell r="CL493">
            <v>1571</v>
          </cell>
          <cell r="CM493">
            <v>2744</v>
          </cell>
          <cell r="CN493">
            <v>826</v>
          </cell>
          <cell r="CO493">
            <v>1918</v>
          </cell>
          <cell r="CP493">
            <v>6776726350</v>
          </cell>
          <cell r="CQ493">
            <v>10000</v>
          </cell>
          <cell r="CR493" t="str">
            <v>Todos</v>
          </cell>
          <cell r="CS493" t="str">
            <v>06</v>
          </cell>
          <cell r="CT493" t="str">
            <v>32</v>
          </cell>
        </row>
        <row r="494">
          <cell r="BM494" t="str">
            <v>27810</v>
          </cell>
          <cell r="BN494" t="str">
            <v>CHOCÓ</v>
          </cell>
          <cell r="BO494" t="str">
            <v>UNIÓN PANAMERICANA</v>
          </cell>
          <cell r="BR494">
            <v>69</v>
          </cell>
          <cell r="BS494">
            <v>126</v>
          </cell>
          <cell r="BT494">
            <v>33</v>
          </cell>
          <cell r="BU494">
            <v>93</v>
          </cell>
          <cell r="BV494">
            <v>305241550</v>
          </cell>
          <cell r="BW494" t="str">
            <v/>
          </cell>
          <cell r="BX494" t="str">
            <v/>
          </cell>
          <cell r="BY494" t="str">
            <v/>
          </cell>
          <cell r="BZ494" t="str">
            <v/>
          </cell>
          <cell r="CA494" t="str">
            <v/>
          </cell>
          <cell r="CB494">
            <v>483</v>
          </cell>
          <cell r="CC494">
            <v>779</v>
          </cell>
          <cell r="CD494">
            <v>239</v>
          </cell>
          <cell r="CE494">
            <v>540</v>
          </cell>
          <cell r="CF494">
            <v>1922113500</v>
          </cell>
          <cell r="CG494">
            <v>223</v>
          </cell>
          <cell r="CH494">
            <v>369</v>
          </cell>
          <cell r="CI494">
            <v>95</v>
          </cell>
          <cell r="CJ494">
            <v>274</v>
          </cell>
          <cell r="CK494">
            <v>893970100</v>
          </cell>
          <cell r="CL494">
            <v>775</v>
          </cell>
          <cell r="CM494">
            <v>1274</v>
          </cell>
          <cell r="CN494">
            <v>367</v>
          </cell>
          <cell r="CO494">
            <v>907</v>
          </cell>
          <cell r="CP494">
            <v>3121325150</v>
          </cell>
          <cell r="CQ494">
            <v>10000</v>
          </cell>
          <cell r="CR494" t="str">
            <v>Todos</v>
          </cell>
          <cell r="CS494" t="str">
            <v>06</v>
          </cell>
          <cell r="CT494" t="str">
            <v>13</v>
          </cell>
        </row>
        <row r="495">
          <cell r="BM495" t="str">
            <v>23068</v>
          </cell>
          <cell r="BN495" t="str">
            <v>CÓRDOBA</v>
          </cell>
          <cell r="BO495" t="str">
            <v>AYAPEL</v>
          </cell>
          <cell r="BR495">
            <v>414</v>
          </cell>
          <cell r="BS495">
            <v>755</v>
          </cell>
          <cell r="BT495">
            <v>224</v>
          </cell>
          <cell r="BU495">
            <v>531</v>
          </cell>
          <cell r="BV495">
            <v>1877156500</v>
          </cell>
          <cell r="BW495" t="str">
            <v/>
          </cell>
          <cell r="BX495" t="str">
            <v/>
          </cell>
          <cell r="BY495" t="str">
            <v/>
          </cell>
          <cell r="BZ495" t="str">
            <v/>
          </cell>
          <cell r="CA495" t="str">
            <v/>
          </cell>
          <cell r="CB495">
            <v>3146</v>
          </cell>
          <cell r="CC495">
            <v>6125</v>
          </cell>
          <cell r="CD495">
            <v>2127</v>
          </cell>
          <cell r="CE495">
            <v>3998</v>
          </cell>
          <cell r="CF495">
            <v>14973909250</v>
          </cell>
          <cell r="CG495">
            <v>2389</v>
          </cell>
          <cell r="CH495">
            <v>4556</v>
          </cell>
          <cell r="CI495">
            <v>1239</v>
          </cell>
          <cell r="CJ495">
            <v>3317</v>
          </cell>
          <cell r="CK495">
            <v>10665941350</v>
          </cell>
          <cell r="CL495">
            <v>5949</v>
          </cell>
          <cell r="CM495">
            <v>11436</v>
          </cell>
          <cell r="CN495">
            <v>3590</v>
          </cell>
          <cell r="CO495">
            <v>7846</v>
          </cell>
          <cell r="CP495">
            <v>27517007100</v>
          </cell>
          <cell r="CQ495">
            <v>10000</v>
          </cell>
          <cell r="CR495" t="str">
            <v>Todos</v>
          </cell>
          <cell r="CS495" t="str">
            <v>01</v>
          </cell>
          <cell r="CT495" t="str">
            <v>14</v>
          </cell>
        </row>
        <row r="496">
          <cell r="BM496" t="str">
            <v>23079</v>
          </cell>
          <cell r="BN496" t="str">
            <v>CÓRDOBA</v>
          </cell>
          <cell r="BO496" t="str">
            <v>BUENAVISTA</v>
          </cell>
          <cell r="BR496">
            <v>225</v>
          </cell>
          <cell r="BS496">
            <v>418</v>
          </cell>
          <cell r="BT496">
            <v>119</v>
          </cell>
          <cell r="BU496">
            <v>299</v>
          </cell>
          <cell r="BV496">
            <v>1017015600</v>
          </cell>
          <cell r="BW496" t="str">
            <v/>
          </cell>
          <cell r="BX496" t="str">
            <v/>
          </cell>
          <cell r="BY496" t="str">
            <v/>
          </cell>
          <cell r="BZ496" t="str">
            <v/>
          </cell>
          <cell r="CA496" t="str">
            <v/>
          </cell>
          <cell r="CB496">
            <v>1308</v>
          </cell>
          <cell r="CC496">
            <v>2500</v>
          </cell>
          <cell r="CD496">
            <v>828</v>
          </cell>
          <cell r="CE496">
            <v>1672</v>
          </cell>
          <cell r="CF496">
            <v>6047484850</v>
          </cell>
          <cell r="CG496">
            <v>1048</v>
          </cell>
          <cell r="CH496">
            <v>1959</v>
          </cell>
          <cell r="CI496">
            <v>454</v>
          </cell>
          <cell r="CJ496">
            <v>1505</v>
          </cell>
          <cell r="CK496">
            <v>4466594950</v>
          </cell>
          <cell r="CL496">
            <v>2581</v>
          </cell>
          <cell r="CM496">
            <v>4877</v>
          </cell>
          <cell r="CN496">
            <v>1401</v>
          </cell>
          <cell r="CO496">
            <v>3476</v>
          </cell>
          <cell r="CP496">
            <v>11531095400</v>
          </cell>
          <cell r="CQ496">
            <v>10000</v>
          </cell>
          <cell r="CR496" t="str">
            <v>Todos</v>
          </cell>
          <cell r="CS496" t="str">
            <v>01</v>
          </cell>
          <cell r="CT496" t="str">
            <v>14</v>
          </cell>
        </row>
        <row r="497">
          <cell r="BM497" t="str">
            <v>23090</v>
          </cell>
          <cell r="BN497" t="str">
            <v>CÓRDOBA</v>
          </cell>
          <cell r="BO497" t="str">
            <v>CANALETE</v>
          </cell>
          <cell r="BR497">
            <v>194</v>
          </cell>
          <cell r="BS497">
            <v>346</v>
          </cell>
          <cell r="BT497">
            <v>97</v>
          </cell>
          <cell r="BU497">
            <v>249</v>
          </cell>
          <cell r="BV497">
            <v>886878600</v>
          </cell>
          <cell r="BW497" t="str">
            <v/>
          </cell>
          <cell r="BX497" t="str">
            <v/>
          </cell>
          <cell r="BY497" t="str">
            <v/>
          </cell>
          <cell r="BZ497" t="str">
            <v/>
          </cell>
          <cell r="CA497" t="str">
            <v/>
          </cell>
          <cell r="CB497">
            <v>1797</v>
          </cell>
          <cell r="CC497">
            <v>3415</v>
          </cell>
          <cell r="CD497">
            <v>1103</v>
          </cell>
          <cell r="CE497">
            <v>2312</v>
          </cell>
          <cell r="CF497">
            <v>8357086050</v>
          </cell>
          <cell r="CG497">
            <v>1011</v>
          </cell>
          <cell r="CH497">
            <v>1854</v>
          </cell>
          <cell r="CI497">
            <v>437</v>
          </cell>
          <cell r="CJ497">
            <v>1417</v>
          </cell>
          <cell r="CK497">
            <v>4315608300</v>
          </cell>
          <cell r="CL497">
            <v>3002</v>
          </cell>
          <cell r="CM497">
            <v>5615</v>
          </cell>
          <cell r="CN497">
            <v>1637</v>
          </cell>
          <cell r="CO497">
            <v>3978</v>
          </cell>
          <cell r="CP497">
            <v>13559572950</v>
          </cell>
          <cell r="CQ497">
            <v>10000</v>
          </cell>
          <cell r="CR497" t="str">
            <v>Todos</v>
          </cell>
          <cell r="CS497" t="str">
            <v>01</v>
          </cell>
          <cell r="CT497" t="str">
            <v>14</v>
          </cell>
        </row>
        <row r="498">
          <cell r="BM498" t="str">
            <v>23162</v>
          </cell>
          <cell r="BN498" t="str">
            <v>CÓRDOBA</v>
          </cell>
          <cell r="BO498" t="str">
            <v>CERETÉ</v>
          </cell>
          <cell r="BR498">
            <v>669</v>
          </cell>
          <cell r="BS498">
            <v>1194</v>
          </cell>
          <cell r="BT498">
            <v>352</v>
          </cell>
          <cell r="BU498">
            <v>842</v>
          </cell>
          <cell r="BV498">
            <v>2997766450</v>
          </cell>
          <cell r="BW498" t="str">
            <v/>
          </cell>
          <cell r="BX498" t="str">
            <v/>
          </cell>
          <cell r="BY498" t="str">
            <v/>
          </cell>
          <cell r="BZ498" t="str">
            <v/>
          </cell>
          <cell r="CA498" t="str">
            <v/>
          </cell>
          <cell r="CB498">
            <v>8069</v>
          </cell>
          <cell r="CC498">
            <v>13906</v>
          </cell>
          <cell r="CD498">
            <v>4057</v>
          </cell>
          <cell r="CE498">
            <v>9849</v>
          </cell>
          <cell r="CF498">
            <v>34253909050</v>
          </cell>
          <cell r="CG498">
            <v>997</v>
          </cell>
          <cell r="CH498">
            <v>1707</v>
          </cell>
          <cell r="CI498">
            <v>462</v>
          </cell>
          <cell r="CJ498">
            <v>1245</v>
          </cell>
          <cell r="CK498">
            <v>4134877650</v>
          </cell>
          <cell r="CL498">
            <v>9735</v>
          </cell>
          <cell r="CM498">
            <v>16807</v>
          </cell>
          <cell r="CN498">
            <v>4871</v>
          </cell>
          <cell r="CO498">
            <v>11936</v>
          </cell>
          <cell r="CP498">
            <v>41386553150</v>
          </cell>
          <cell r="CQ498">
            <v>10000</v>
          </cell>
          <cell r="CR498" t="str">
            <v>Todos</v>
          </cell>
          <cell r="CS498" t="str">
            <v>01</v>
          </cell>
          <cell r="CT498" t="str">
            <v>14</v>
          </cell>
        </row>
        <row r="499">
          <cell r="BM499" t="str">
            <v>23168</v>
          </cell>
          <cell r="BN499" t="str">
            <v>CÓRDOBA</v>
          </cell>
          <cell r="BO499" t="str">
            <v>CHIMÁ</v>
          </cell>
          <cell r="BR499">
            <v>27</v>
          </cell>
          <cell r="BS499">
            <v>52</v>
          </cell>
          <cell r="BT499">
            <v>12</v>
          </cell>
          <cell r="BU499">
            <v>40</v>
          </cell>
          <cell r="BV499">
            <v>120986900</v>
          </cell>
          <cell r="BW499">
            <v>572</v>
          </cell>
          <cell r="BX499">
            <v>970</v>
          </cell>
          <cell r="BY499">
            <v>291</v>
          </cell>
          <cell r="BZ499">
            <v>679</v>
          </cell>
          <cell r="CA499">
            <v>2454014700</v>
          </cell>
          <cell r="CB499">
            <v>804</v>
          </cell>
          <cell r="CC499">
            <v>1541</v>
          </cell>
          <cell r="CD499">
            <v>424</v>
          </cell>
          <cell r="CE499">
            <v>1117</v>
          </cell>
          <cell r="CF499">
            <v>3594938100</v>
          </cell>
          <cell r="CG499">
            <v>512</v>
          </cell>
          <cell r="CH499">
            <v>950</v>
          </cell>
          <cell r="CI499">
            <v>255</v>
          </cell>
          <cell r="CJ499">
            <v>695</v>
          </cell>
          <cell r="CK499">
            <v>2310974900</v>
          </cell>
          <cell r="CL499">
            <v>1915</v>
          </cell>
          <cell r="CM499">
            <v>3513</v>
          </cell>
          <cell r="CN499">
            <v>982</v>
          </cell>
          <cell r="CO499">
            <v>2531</v>
          </cell>
          <cell r="CP499">
            <v>8480914600</v>
          </cell>
          <cell r="CQ499">
            <v>10000</v>
          </cell>
          <cell r="CR499" t="str">
            <v>Todos</v>
          </cell>
          <cell r="CS499" t="str">
            <v>01</v>
          </cell>
          <cell r="CT499" t="str">
            <v>14</v>
          </cell>
        </row>
        <row r="500">
          <cell r="BM500" t="str">
            <v>23182</v>
          </cell>
          <cell r="BN500" t="str">
            <v>CÓRDOBA</v>
          </cell>
          <cell r="BO500" t="str">
            <v>CHINÚ</v>
          </cell>
          <cell r="BR500">
            <v>272</v>
          </cell>
          <cell r="BS500">
            <v>491</v>
          </cell>
          <cell r="BT500">
            <v>158</v>
          </cell>
          <cell r="BU500">
            <v>333</v>
          </cell>
          <cell r="BV500">
            <v>1248107450</v>
          </cell>
          <cell r="BW500">
            <v>860</v>
          </cell>
          <cell r="BX500">
            <v>1472</v>
          </cell>
          <cell r="BY500">
            <v>411</v>
          </cell>
          <cell r="BZ500">
            <v>1061</v>
          </cell>
          <cell r="CA500">
            <v>3742365350</v>
          </cell>
          <cell r="CB500">
            <v>1609</v>
          </cell>
          <cell r="CC500">
            <v>2957</v>
          </cell>
          <cell r="CD500">
            <v>899</v>
          </cell>
          <cell r="CE500">
            <v>2058</v>
          </cell>
          <cell r="CF500">
            <v>7293038600</v>
          </cell>
          <cell r="CG500">
            <v>2413</v>
          </cell>
          <cell r="CH500">
            <v>4174</v>
          </cell>
          <cell r="CI500">
            <v>1281</v>
          </cell>
          <cell r="CJ500">
            <v>2893</v>
          </cell>
          <cell r="CK500">
            <v>10437915400</v>
          </cell>
          <cell r="CL500">
            <v>5154</v>
          </cell>
          <cell r="CM500">
            <v>9094</v>
          </cell>
          <cell r="CN500">
            <v>2749</v>
          </cell>
          <cell r="CO500">
            <v>6345</v>
          </cell>
          <cell r="CP500">
            <v>22721426800</v>
          </cell>
          <cell r="CQ500">
            <v>10000</v>
          </cell>
          <cell r="CR500" t="str">
            <v>Todos</v>
          </cell>
          <cell r="CS500" t="str">
            <v>01</v>
          </cell>
          <cell r="CT500" t="str">
            <v>14</v>
          </cell>
        </row>
        <row r="501">
          <cell r="BM501" t="str">
            <v>23189</v>
          </cell>
          <cell r="BN501" t="str">
            <v>CÓRDOBA</v>
          </cell>
          <cell r="BO501" t="str">
            <v>CIÉNAGA DE ORO</v>
          </cell>
          <cell r="BR501">
            <v>168</v>
          </cell>
          <cell r="BS501">
            <v>314</v>
          </cell>
          <cell r="BT501">
            <v>90</v>
          </cell>
          <cell r="BU501">
            <v>224</v>
          </cell>
          <cell r="BV501">
            <v>791643250</v>
          </cell>
          <cell r="BW501" t="str">
            <v/>
          </cell>
          <cell r="BX501" t="str">
            <v/>
          </cell>
          <cell r="BY501" t="str">
            <v/>
          </cell>
          <cell r="BZ501" t="str">
            <v/>
          </cell>
          <cell r="CA501" t="str">
            <v/>
          </cell>
          <cell r="CB501">
            <v>4254</v>
          </cell>
          <cell r="CC501">
            <v>7794</v>
          </cell>
          <cell r="CD501">
            <v>2365</v>
          </cell>
          <cell r="CE501">
            <v>5429</v>
          </cell>
          <cell r="CF501">
            <v>19195181200</v>
          </cell>
          <cell r="CG501">
            <v>3095</v>
          </cell>
          <cell r="CH501">
            <v>5554</v>
          </cell>
          <cell r="CI501">
            <v>1494</v>
          </cell>
          <cell r="CJ501">
            <v>4060</v>
          </cell>
          <cell r="CK501">
            <v>13407494200</v>
          </cell>
          <cell r="CL501">
            <v>7517</v>
          </cell>
          <cell r="CM501">
            <v>13662</v>
          </cell>
          <cell r="CN501">
            <v>3949</v>
          </cell>
          <cell r="CO501">
            <v>9713</v>
          </cell>
          <cell r="CP501">
            <v>33394318650</v>
          </cell>
          <cell r="CQ501">
            <v>10000</v>
          </cell>
          <cell r="CR501" t="str">
            <v>Todos</v>
          </cell>
          <cell r="CS501" t="str">
            <v>01</v>
          </cell>
          <cell r="CT501" t="str">
            <v>14</v>
          </cell>
        </row>
        <row r="502">
          <cell r="BM502" t="str">
            <v>23300</v>
          </cell>
          <cell r="BN502" t="str">
            <v>CÓRDOBA</v>
          </cell>
          <cell r="BO502" t="str">
            <v>COTORRA</v>
          </cell>
          <cell r="BR502">
            <v>183</v>
          </cell>
          <cell r="BS502">
            <v>322</v>
          </cell>
          <cell r="BT502">
            <v>84</v>
          </cell>
          <cell r="BU502">
            <v>238</v>
          </cell>
          <cell r="BV502">
            <v>817715650</v>
          </cell>
          <cell r="BW502" t="str">
            <v/>
          </cell>
          <cell r="BX502" t="str">
            <v/>
          </cell>
          <cell r="BY502" t="str">
            <v/>
          </cell>
          <cell r="BZ502" t="str">
            <v/>
          </cell>
          <cell r="CA502" t="str">
            <v/>
          </cell>
          <cell r="CB502">
            <v>1538</v>
          </cell>
          <cell r="CC502">
            <v>2628</v>
          </cell>
          <cell r="CD502">
            <v>826</v>
          </cell>
          <cell r="CE502">
            <v>1802</v>
          </cell>
          <cell r="CF502">
            <v>6689173650</v>
          </cell>
          <cell r="CG502">
            <v>697</v>
          </cell>
          <cell r="CH502">
            <v>1210</v>
          </cell>
          <cell r="CI502">
            <v>285</v>
          </cell>
          <cell r="CJ502">
            <v>925</v>
          </cell>
          <cell r="CK502">
            <v>2897969150</v>
          </cell>
          <cell r="CL502">
            <v>2418</v>
          </cell>
          <cell r="CM502">
            <v>4160</v>
          </cell>
          <cell r="CN502">
            <v>1195</v>
          </cell>
          <cell r="CO502">
            <v>2965</v>
          </cell>
          <cell r="CP502">
            <v>10404858450</v>
          </cell>
          <cell r="CQ502">
            <v>10000</v>
          </cell>
          <cell r="CR502" t="str">
            <v>Todos</v>
          </cell>
          <cell r="CS502" t="str">
            <v>01</v>
          </cell>
          <cell r="CT502" t="str">
            <v>14</v>
          </cell>
        </row>
        <row r="503">
          <cell r="BM503" t="str">
            <v>23350</v>
          </cell>
          <cell r="BN503" t="str">
            <v>CÓRDOBA</v>
          </cell>
          <cell r="BO503" t="str">
            <v>LA APARTADA</v>
          </cell>
          <cell r="BR503">
            <v>364</v>
          </cell>
          <cell r="BS503">
            <v>674</v>
          </cell>
          <cell r="BT503">
            <v>211</v>
          </cell>
          <cell r="BU503">
            <v>463</v>
          </cell>
          <cell r="BV503">
            <v>1632802450</v>
          </cell>
          <cell r="BW503" t="str">
            <v/>
          </cell>
          <cell r="BX503" t="str">
            <v/>
          </cell>
          <cell r="BY503" t="str">
            <v/>
          </cell>
          <cell r="BZ503" t="str">
            <v/>
          </cell>
          <cell r="CA503" t="str">
            <v/>
          </cell>
          <cell r="CB503">
            <v>878</v>
          </cell>
          <cell r="CC503">
            <v>1616</v>
          </cell>
          <cell r="CD503">
            <v>560</v>
          </cell>
          <cell r="CE503">
            <v>1056</v>
          </cell>
          <cell r="CF503">
            <v>3899372400</v>
          </cell>
          <cell r="CG503">
            <v>548</v>
          </cell>
          <cell r="CH503">
            <v>997</v>
          </cell>
          <cell r="CI503">
            <v>295</v>
          </cell>
          <cell r="CJ503">
            <v>702</v>
          </cell>
          <cell r="CK503">
            <v>2372773600</v>
          </cell>
          <cell r="CL503">
            <v>1790</v>
          </cell>
          <cell r="CM503">
            <v>3287</v>
          </cell>
          <cell r="CN503">
            <v>1066</v>
          </cell>
          <cell r="CO503">
            <v>2221</v>
          </cell>
          <cell r="CP503">
            <v>7904948450</v>
          </cell>
          <cell r="CQ503">
            <v>10000</v>
          </cell>
          <cell r="CR503" t="str">
            <v>Todos</v>
          </cell>
          <cell r="CS503" t="str">
            <v>01</v>
          </cell>
          <cell r="CT503" t="str">
            <v>14</v>
          </cell>
        </row>
        <row r="504">
          <cell r="BM504" t="str">
            <v>23417</v>
          </cell>
          <cell r="BN504" t="str">
            <v>CÓRDOBA</v>
          </cell>
          <cell r="BO504" t="str">
            <v>LORICA</v>
          </cell>
          <cell r="BR504">
            <v>463</v>
          </cell>
          <cell r="BS504">
            <v>807</v>
          </cell>
          <cell r="BT504">
            <v>248</v>
          </cell>
          <cell r="BU504">
            <v>559</v>
          </cell>
          <cell r="BV504">
            <v>2089626250</v>
          </cell>
          <cell r="BW504" t="str">
            <v/>
          </cell>
          <cell r="BX504" t="str">
            <v/>
          </cell>
          <cell r="BY504" t="str">
            <v/>
          </cell>
          <cell r="BZ504" t="str">
            <v/>
          </cell>
          <cell r="CA504" t="str">
            <v/>
          </cell>
          <cell r="CB504">
            <v>8792</v>
          </cell>
          <cell r="CC504">
            <v>16092</v>
          </cell>
          <cell r="CD504">
            <v>4770</v>
          </cell>
          <cell r="CE504">
            <v>11322</v>
          </cell>
          <cell r="CF504">
            <v>39131432600</v>
          </cell>
          <cell r="CG504">
            <v>4160</v>
          </cell>
          <cell r="CH504">
            <v>7395</v>
          </cell>
          <cell r="CI504">
            <v>1880</v>
          </cell>
          <cell r="CJ504">
            <v>5515</v>
          </cell>
          <cell r="CK504">
            <v>17734338550</v>
          </cell>
          <cell r="CL504">
            <v>13415</v>
          </cell>
          <cell r="CM504">
            <v>24294</v>
          </cell>
          <cell r="CN504">
            <v>6898</v>
          </cell>
          <cell r="CO504">
            <v>17396</v>
          </cell>
          <cell r="CP504">
            <v>58955397400</v>
          </cell>
          <cell r="CQ504">
            <v>10000</v>
          </cell>
          <cell r="CR504" t="str">
            <v>Todos</v>
          </cell>
          <cell r="CS504" t="str">
            <v>01</v>
          </cell>
          <cell r="CT504" t="str">
            <v>14</v>
          </cell>
        </row>
        <row r="505">
          <cell r="BM505" t="str">
            <v>23419</v>
          </cell>
          <cell r="BN505" t="str">
            <v>CÓRDOBA</v>
          </cell>
          <cell r="BO505" t="str">
            <v>LOS CÓRDOBAS</v>
          </cell>
          <cell r="BR505">
            <v>363</v>
          </cell>
          <cell r="BS505">
            <v>652</v>
          </cell>
          <cell r="BT505">
            <v>158</v>
          </cell>
          <cell r="BU505">
            <v>494</v>
          </cell>
          <cell r="BV505">
            <v>1585216900</v>
          </cell>
          <cell r="BW505" t="str">
            <v/>
          </cell>
          <cell r="BX505" t="str">
            <v/>
          </cell>
          <cell r="BY505" t="str">
            <v/>
          </cell>
          <cell r="BZ505" t="str">
            <v/>
          </cell>
          <cell r="CA505" t="str">
            <v/>
          </cell>
          <cell r="CB505">
            <v>1102</v>
          </cell>
          <cell r="CC505">
            <v>2078</v>
          </cell>
          <cell r="CD505">
            <v>602</v>
          </cell>
          <cell r="CE505">
            <v>1476</v>
          </cell>
          <cell r="CF505">
            <v>5018698050</v>
          </cell>
          <cell r="CG505">
            <v>741</v>
          </cell>
          <cell r="CH505">
            <v>1357</v>
          </cell>
          <cell r="CI505">
            <v>275</v>
          </cell>
          <cell r="CJ505">
            <v>1082</v>
          </cell>
          <cell r="CK505">
            <v>3066644550</v>
          </cell>
          <cell r="CL505">
            <v>2206</v>
          </cell>
          <cell r="CM505">
            <v>4087</v>
          </cell>
          <cell r="CN505">
            <v>1035</v>
          </cell>
          <cell r="CO505">
            <v>3052</v>
          </cell>
          <cell r="CP505">
            <v>9670559500</v>
          </cell>
          <cell r="CQ505">
            <v>10000</v>
          </cell>
          <cell r="CR505" t="str">
            <v>Todos</v>
          </cell>
          <cell r="CS505" t="str">
            <v>01</v>
          </cell>
          <cell r="CT505" t="str">
            <v>14</v>
          </cell>
        </row>
        <row r="506">
          <cell r="BM506" t="str">
            <v>23464</v>
          </cell>
          <cell r="BN506" t="str">
            <v>CÓRDOBA</v>
          </cell>
          <cell r="BO506" t="str">
            <v>MOMIL</v>
          </cell>
          <cell r="BR506">
            <v>74</v>
          </cell>
          <cell r="BS506">
            <v>132</v>
          </cell>
          <cell r="BT506">
            <v>45</v>
          </cell>
          <cell r="BU506">
            <v>87</v>
          </cell>
          <cell r="BV506">
            <v>359060350</v>
          </cell>
          <cell r="BW506" t="str">
            <v/>
          </cell>
          <cell r="BX506" t="str">
            <v/>
          </cell>
          <cell r="BY506" t="str">
            <v/>
          </cell>
          <cell r="BZ506" t="str">
            <v/>
          </cell>
          <cell r="CA506" t="str">
            <v/>
          </cell>
          <cell r="CB506">
            <v>1041</v>
          </cell>
          <cell r="CC506">
            <v>1937</v>
          </cell>
          <cell r="CD506">
            <v>596</v>
          </cell>
          <cell r="CE506">
            <v>1341</v>
          </cell>
          <cell r="CF506">
            <v>4760971900</v>
          </cell>
          <cell r="CG506">
            <v>823</v>
          </cell>
          <cell r="CH506">
            <v>1477</v>
          </cell>
          <cell r="CI506">
            <v>367</v>
          </cell>
          <cell r="CJ506">
            <v>1110</v>
          </cell>
          <cell r="CK506">
            <v>3556559150</v>
          </cell>
          <cell r="CL506">
            <v>1938</v>
          </cell>
          <cell r="CM506">
            <v>3546</v>
          </cell>
          <cell r="CN506">
            <v>1008</v>
          </cell>
          <cell r="CO506">
            <v>2538</v>
          </cell>
          <cell r="CP506">
            <v>8676591400</v>
          </cell>
          <cell r="CQ506">
            <v>10000</v>
          </cell>
          <cell r="CR506" t="str">
            <v>Todos</v>
          </cell>
          <cell r="CS506" t="str">
            <v>01</v>
          </cell>
          <cell r="CT506" t="str">
            <v>14</v>
          </cell>
        </row>
        <row r="507">
          <cell r="BM507" t="str">
            <v>23466</v>
          </cell>
          <cell r="BN507" t="str">
            <v>CÓRDOBA</v>
          </cell>
          <cell r="BO507" t="str">
            <v>MONTELÍBANO</v>
          </cell>
          <cell r="BR507">
            <v>3847</v>
          </cell>
          <cell r="BS507">
            <v>6984</v>
          </cell>
          <cell r="BT507">
            <v>2208</v>
          </cell>
          <cell r="BU507">
            <v>4776</v>
          </cell>
          <cell r="BV507">
            <v>18009928100</v>
          </cell>
          <cell r="BW507" t="str">
            <v/>
          </cell>
          <cell r="BX507" t="str">
            <v/>
          </cell>
          <cell r="BY507" t="str">
            <v/>
          </cell>
          <cell r="BZ507" t="str">
            <v/>
          </cell>
          <cell r="CA507" t="str">
            <v/>
          </cell>
          <cell r="CB507">
            <v>2762</v>
          </cell>
          <cell r="CC507">
            <v>5113</v>
          </cell>
          <cell r="CD507">
            <v>1567</v>
          </cell>
          <cell r="CE507">
            <v>3546</v>
          </cell>
          <cell r="CF507">
            <v>12496329650</v>
          </cell>
          <cell r="CG507">
            <v>2060</v>
          </cell>
          <cell r="CH507">
            <v>3640</v>
          </cell>
          <cell r="CI507">
            <v>1038</v>
          </cell>
          <cell r="CJ507">
            <v>2602</v>
          </cell>
          <cell r="CK507">
            <v>8916883500</v>
          </cell>
          <cell r="CL507">
            <v>8669</v>
          </cell>
          <cell r="CM507">
            <v>15737</v>
          </cell>
          <cell r="CN507">
            <v>4813</v>
          </cell>
          <cell r="CO507">
            <v>10924</v>
          </cell>
          <cell r="CP507">
            <v>39423141250</v>
          </cell>
          <cell r="CQ507">
            <v>10000</v>
          </cell>
          <cell r="CR507" t="str">
            <v>Todos</v>
          </cell>
          <cell r="CS507" t="str">
            <v>01</v>
          </cell>
          <cell r="CT507" t="str">
            <v>14</v>
          </cell>
        </row>
        <row r="508">
          <cell r="BM508" t="str">
            <v>23001</v>
          </cell>
          <cell r="BN508" t="str">
            <v>CÓRDOBA</v>
          </cell>
          <cell r="BO508" t="str">
            <v>MONTERÍA</v>
          </cell>
          <cell r="BR508">
            <v>9809</v>
          </cell>
          <cell r="BS508">
            <v>16898</v>
          </cell>
          <cell r="BT508">
            <v>5166</v>
          </cell>
          <cell r="BU508">
            <v>11732</v>
          </cell>
          <cell r="BV508">
            <v>43702428450</v>
          </cell>
          <cell r="BW508">
            <v>3</v>
          </cell>
          <cell r="BX508">
            <v>6</v>
          </cell>
          <cell r="BY508">
            <v>0</v>
          </cell>
          <cell r="BZ508">
            <v>6</v>
          </cell>
          <cell r="CA508">
            <v>326400</v>
          </cell>
          <cell r="CB508">
            <v>28122</v>
          </cell>
          <cell r="CC508">
            <v>48427</v>
          </cell>
          <cell r="CD508">
            <v>15005</v>
          </cell>
          <cell r="CE508">
            <v>33422</v>
          </cell>
          <cell r="CF508">
            <v>95973686450</v>
          </cell>
          <cell r="CG508">
            <v>2378</v>
          </cell>
          <cell r="CH508">
            <v>3847</v>
          </cell>
          <cell r="CI508">
            <v>1182</v>
          </cell>
          <cell r="CJ508">
            <v>2665</v>
          </cell>
          <cell r="CK508">
            <v>7694028300</v>
          </cell>
          <cell r="CL508">
            <v>40312</v>
          </cell>
          <cell r="CM508">
            <v>69178</v>
          </cell>
          <cell r="CN508">
            <v>21353</v>
          </cell>
          <cell r="CO508">
            <v>47825</v>
          </cell>
          <cell r="CP508">
            <v>147370469600</v>
          </cell>
          <cell r="CQ508">
            <v>10000</v>
          </cell>
          <cell r="CR508" t="str">
            <v>Todos</v>
          </cell>
          <cell r="CS508" t="str">
            <v>01</v>
          </cell>
          <cell r="CT508" t="str">
            <v>14</v>
          </cell>
        </row>
        <row r="509">
          <cell r="BM509" t="str">
            <v>23500</v>
          </cell>
          <cell r="BN509" t="str">
            <v>CÓRDOBA</v>
          </cell>
          <cell r="BO509" t="str">
            <v>MOÑITOS</v>
          </cell>
          <cell r="BR509">
            <v>251</v>
          </cell>
          <cell r="BS509">
            <v>479</v>
          </cell>
          <cell r="BT509">
            <v>136</v>
          </cell>
          <cell r="BU509">
            <v>343</v>
          </cell>
          <cell r="BV509">
            <v>1169120200</v>
          </cell>
          <cell r="BW509" t="str">
            <v/>
          </cell>
          <cell r="BX509" t="str">
            <v/>
          </cell>
          <cell r="BY509" t="str">
            <v/>
          </cell>
          <cell r="BZ509" t="str">
            <v/>
          </cell>
          <cell r="CA509" t="str">
            <v/>
          </cell>
          <cell r="CB509">
            <v>2201</v>
          </cell>
          <cell r="CC509">
            <v>4060</v>
          </cell>
          <cell r="CD509">
            <v>1268</v>
          </cell>
          <cell r="CE509">
            <v>2792</v>
          </cell>
          <cell r="CF509">
            <v>10002072550</v>
          </cell>
          <cell r="CG509">
            <v>1634</v>
          </cell>
          <cell r="CH509">
            <v>2997</v>
          </cell>
          <cell r="CI509">
            <v>688</v>
          </cell>
          <cell r="CJ509">
            <v>2309</v>
          </cell>
          <cell r="CK509">
            <v>7014016700</v>
          </cell>
          <cell r="CL509">
            <v>4086</v>
          </cell>
          <cell r="CM509">
            <v>7536</v>
          </cell>
          <cell r="CN509">
            <v>2092</v>
          </cell>
          <cell r="CO509">
            <v>5444</v>
          </cell>
          <cell r="CP509">
            <v>18185209450</v>
          </cell>
          <cell r="CQ509">
            <v>10000</v>
          </cell>
          <cell r="CR509" t="str">
            <v>Todos</v>
          </cell>
          <cell r="CS509" t="str">
            <v>01</v>
          </cell>
          <cell r="CT509" t="str">
            <v>14</v>
          </cell>
        </row>
        <row r="510">
          <cell r="BM510" t="str">
            <v>23555</v>
          </cell>
          <cell r="BN510" t="str">
            <v>CÓRDOBA</v>
          </cell>
          <cell r="BO510" t="str">
            <v>PLANETA RICA</v>
          </cell>
          <cell r="BR510">
            <v>905</v>
          </cell>
          <cell r="BS510">
            <v>1609</v>
          </cell>
          <cell r="BT510">
            <v>454</v>
          </cell>
          <cell r="BU510">
            <v>1155</v>
          </cell>
          <cell r="BV510">
            <v>4070532700</v>
          </cell>
          <cell r="BW510" t="str">
            <v/>
          </cell>
          <cell r="BX510" t="str">
            <v/>
          </cell>
          <cell r="BY510" t="str">
            <v/>
          </cell>
          <cell r="BZ510" t="str">
            <v/>
          </cell>
          <cell r="CA510" t="str">
            <v/>
          </cell>
          <cell r="CB510">
            <v>4920</v>
          </cell>
          <cell r="CC510">
            <v>9133</v>
          </cell>
          <cell r="CD510">
            <v>2885</v>
          </cell>
          <cell r="CE510">
            <v>6248</v>
          </cell>
          <cell r="CF510">
            <v>22207649350</v>
          </cell>
          <cell r="CG510">
            <v>2251</v>
          </cell>
          <cell r="CH510">
            <v>4127</v>
          </cell>
          <cell r="CI510">
            <v>979</v>
          </cell>
          <cell r="CJ510">
            <v>3148</v>
          </cell>
          <cell r="CK510">
            <v>9632866600</v>
          </cell>
          <cell r="CL510">
            <v>8076</v>
          </cell>
          <cell r="CM510">
            <v>14869</v>
          </cell>
          <cell r="CN510">
            <v>4318</v>
          </cell>
          <cell r="CO510">
            <v>10551</v>
          </cell>
          <cell r="CP510">
            <v>35911048650</v>
          </cell>
          <cell r="CQ510">
            <v>10000</v>
          </cell>
          <cell r="CR510" t="str">
            <v>Todos</v>
          </cell>
          <cell r="CS510" t="str">
            <v>01</v>
          </cell>
          <cell r="CT510" t="str">
            <v>14</v>
          </cell>
        </row>
        <row r="511">
          <cell r="BM511" t="str">
            <v>23570</v>
          </cell>
          <cell r="BN511" t="str">
            <v>CÓRDOBA</v>
          </cell>
          <cell r="BO511" t="str">
            <v>PUEBLO NUEVO</v>
          </cell>
          <cell r="BR511">
            <v>376</v>
          </cell>
          <cell r="BS511">
            <v>781</v>
          </cell>
          <cell r="BT511">
            <v>222</v>
          </cell>
          <cell r="BU511">
            <v>559</v>
          </cell>
          <cell r="BV511">
            <v>1758495050</v>
          </cell>
          <cell r="BW511">
            <v>25</v>
          </cell>
          <cell r="BX511">
            <v>30</v>
          </cell>
          <cell r="BY511">
            <v>13</v>
          </cell>
          <cell r="BZ511">
            <v>17</v>
          </cell>
          <cell r="CA511">
            <v>102217650</v>
          </cell>
          <cell r="CB511">
            <v>2453</v>
          </cell>
          <cell r="CC511">
            <v>4407</v>
          </cell>
          <cell r="CD511">
            <v>1548</v>
          </cell>
          <cell r="CE511">
            <v>2859</v>
          </cell>
          <cell r="CF511">
            <v>10862355150</v>
          </cell>
          <cell r="CG511">
            <v>1818</v>
          </cell>
          <cell r="CH511">
            <v>3485</v>
          </cell>
          <cell r="CI511">
            <v>766</v>
          </cell>
          <cell r="CJ511">
            <v>2719</v>
          </cell>
          <cell r="CK511">
            <v>7811991750</v>
          </cell>
          <cell r="CL511">
            <v>4672</v>
          </cell>
          <cell r="CM511">
            <v>8703</v>
          </cell>
          <cell r="CN511">
            <v>2549</v>
          </cell>
          <cell r="CO511">
            <v>6154</v>
          </cell>
          <cell r="CP511">
            <v>20535059600</v>
          </cell>
          <cell r="CQ511">
            <v>10000</v>
          </cell>
          <cell r="CR511" t="str">
            <v>Todos</v>
          </cell>
          <cell r="CS511" t="str">
            <v>01</v>
          </cell>
          <cell r="CT511" t="str">
            <v>14</v>
          </cell>
        </row>
        <row r="512">
          <cell r="BM512" t="str">
            <v>23574</v>
          </cell>
          <cell r="BN512" t="str">
            <v>CÓRDOBA</v>
          </cell>
          <cell r="BO512" t="str">
            <v>PUERTO ESCONDIDO</v>
          </cell>
          <cell r="BR512">
            <v>180</v>
          </cell>
          <cell r="BS512">
            <v>338</v>
          </cell>
          <cell r="BT512">
            <v>81</v>
          </cell>
          <cell r="BU512">
            <v>257</v>
          </cell>
          <cell r="BV512">
            <v>796664450</v>
          </cell>
          <cell r="BW512" t="str">
            <v/>
          </cell>
          <cell r="BX512" t="str">
            <v/>
          </cell>
          <cell r="BY512" t="str">
            <v/>
          </cell>
          <cell r="BZ512" t="str">
            <v/>
          </cell>
          <cell r="CA512" t="str">
            <v/>
          </cell>
          <cell r="CB512">
            <v>1646</v>
          </cell>
          <cell r="CC512">
            <v>3075</v>
          </cell>
          <cell r="CD512">
            <v>888</v>
          </cell>
          <cell r="CE512">
            <v>2187</v>
          </cell>
          <cell r="CF512">
            <v>7289404100</v>
          </cell>
          <cell r="CG512">
            <v>1388</v>
          </cell>
          <cell r="CH512">
            <v>2670</v>
          </cell>
          <cell r="CI512">
            <v>552</v>
          </cell>
          <cell r="CJ512">
            <v>2118</v>
          </cell>
          <cell r="CK512">
            <v>5951797100</v>
          </cell>
          <cell r="CL512">
            <v>3214</v>
          </cell>
          <cell r="CM512">
            <v>6083</v>
          </cell>
          <cell r="CN512">
            <v>1521</v>
          </cell>
          <cell r="CO512">
            <v>4562</v>
          </cell>
          <cell r="CP512">
            <v>14037865650</v>
          </cell>
          <cell r="CQ512">
            <v>10000</v>
          </cell>
          <cell r="CR512" t="str">
            <v>Todos</v>
          </cell>
          <cell r="CS512" t="str">
            <v>01</v>
          </cell>
          <cell r="CT512" t="str">
            <v>14</v>
          </cell>
        </row>
        <row r="513">
          <cell r="BM513" t="str">
            <v>23580</v>
          </cell>
          <cell r="BN513" t="str">
            <v>CÓRDOBA</v>
          </cell>
          <cell r="BO513" t="str">
            <v>PUERTO LIBERTADOR</v>
          </cell>
          <cell r="BR513">
            <v>2707</v>
          </cell>
          <cell r="BS513">
            <v>5246</v>
          </cell>
          <cell r="BT513">
            <v>1629</v>
          </cell>
          <cell r="BU513">
            <v>3617</v>
          </cell>
          <cell r="BV513">
            <v>12961895450</v>
          </cell>
          <cell r="BW513" t="str">
            <v/>
          </cell>
          <cell r="BX513" t="str">
            <v/>
          </cell>
          <cell r="BY513" t="str">
            <v/>
          </cell>
          <cell r="BZ513" t="str">
            <v/>
          </cell>
          <cell r="CA513" t="str">
            <v/>
          </cell>
          <cell r="CB513">
            <v>2438</v>
          </cell>
          <cell r="CC513">
            <v>4656</v>
          </cell>
          <cell r="CD513">
            <v>1613</v>
          </cell>
          <cell r="CE513">
            <v>3043</v>
          </cell>
          <cell r="CF513">
            <v>11412324550</v>
          </cell>
          <cell r="CG513">
            <v>743</v>
          </cell>
          <cell r="CH513">
            <v>1432</v>
          </cell>
          <cell r="CI513">
            <v>384</v>
          </cell>
          <cell r="CJ513">
            <v>1048</v>
          </cell>
          <cell r="CK513">
            <v>3350887450</v>
          </cell>
          <cell r="CL513">
            <v>5888</v>
          </cell>
          <cell r="CM513">
            <v>11334</v>
          </cell>
          <cell r="CN513">
            <v>3626</v>
          </cell>
          <cell r="CO513">
            <v>7708</v>
          </cell>
          <cell r="CP513">
            <v>27725107450</v>
          </cell>
          <cell r="CQ513">
            <v>10000</v>
          </cell>
          <cell r="CR513" t="str">
            <v>Todos</v>
          </cell>
          <cell r="CS513" t="str">
            <v>01</v>
          </cell>
          <cell r="CT513" t="str">
            <v>14</v>
          </cell>
        </row>
        <row r="514">
          <cell r="BM514" t="str">
            <v>23586</v>
          </cell>
          <cell r="BN514" t="str">
            <v>CÓRDOBA</v>
          </cell>
          <cell r="BO514" t="str">
            <v>PURÍSIMA</v>
          </cell>
          <cell r="BR514">
            <v>64</v>
          </cell>
          <cell r="BS514">
            <v>123</v>
          </cell>
          <cell r="BT514">
            <v>30</v>
          </cell>
          <cell r="BU514">
            <v>93</v>
          </cell>
          <cell r="BV514">
            <v>287534900</v>
          </cell>
          <cell r="BW514" t="str">
            <v/>
          </cell>
          <cell r="BX514" t="str">
            <v/>
          </cell>
          <cell r="BY514" t="str">
            <v/>
          </cell>
          <cell r="BZ514" t="str">
            <v/>
          </cell>
          <cell r="CA514" t="str">
            <v/>
          </cell>
          <cell r="CB514">
            <v>835</v>
          </cell>
          <cell r="CC514">
            <v>1547</v>
          </cell>
          <cell r="CD514">
            <v>477</v>
          </cell>
          <cell r="CE514">
            <v>1070</v>
          </cell>
          <cell r="CF514">
            <v>3765705050</v>
          </cell>
          <cell r="CG514">
            <v>1123</v>
          </cell>
          <cell r="CH514">
            <v>1984</v>
          </cell>
          <cell r="CI514">
            <v>511</v>
          </cell>
          <cell r="CJ514">
            <v>1473</v>
          </cell>
          <cell r="CK514">
            <v>4798762700</v>
          </cell>
          <cell r="CL514">
            <v>2022</v>
          </cell>
          <cell r="CM514">
            <v>3654</v>
          </cell>
          <cell r="CN514">
            <v>1018</v>
          </cell>
          <cell r="CO514">
            <v>2636</v>
          </cell>
          <cell r="CP514">
            <v>8852002650</v>
          </cell>
          <cell r="CQ514">
            <v>10000</v>
          </cell>
          <cell r="CR514" t="str">
            <v>Todos</v>
          </cell>
          <cell r="CS514" t="str">
            <v>01</v>
          </cell>
          <cell r="CT514" t="str">
            <v>14</v>
          </cell>
        </row>
        <row r="515">
          <cell r="BM515" t="str">
            <v>23660</v>
          </cell>
          <cell r="BN515" t="str">
            <v>CÓRDOBA</v>
          </cell>
          <cell r="BO515" t="str">
            <v>SAHAGÚN</v>
          </cell>
          <cell r="BR515">
            <v>497</v>
          </cell>
          <cell r="BS515">
            <v>915</v>
          </cell>
          <cell r="BT515">
            <v>273</v>
          </cell>
          <cell r="BU515">
            <v>642</v>
          </cell>
          <cell r="BV515">
            <v>2319862100</v>
          </cell>
          <cell r="BW515">
            <v>182</v>
          </cell>
          <cell r="BX515">
            <v>477</v>
          </cell>
          <cell r="BY515">
            <v>175</v>
          </cell>
          <cell r="BZ515">
            <v>302</v>
          </cell>
          <cell r="CA515">
            <v>786166250</v>
          </cell>
          <cell r="CB515">
            <v>3835</v>
          </cell>
          <cell r="CC515">
            <v>7115</v>
          </cell>
          <cell r="CD515">
            <v>2294</v>
          </cell>
          <cell r="CE515">
            <v>4821</v>
          </cell>
          <cell r="CF515">
            <v>17278758200</v>
          </cell>
          <cell r="CG515">
            <v>4240</v>
          </cell>
          <cell r="CH515">
            <v>7715</v>
          </cell>
          <cell r="CI515">
            <v>1886</v>
          </cell>
          <cell r="CJ515">
            <v>5829</v>
          </cell>
          <cell r="CK515">
            <v>18017052850</v>
          </cell>
          <cell r="CL515">
            <v>8754</v>
          </cell>
          <cell r="CM515">
            <v>16222</v>
          </cell>
          <cell r="CN515">
            <v>4628</v>
          </cell>
          <cell r="CO515">
            <v>11594</v>
          </cell>
          <cell r="CP515">
            <v>38401839400</v>
          </cell>
          <cell r="CQ515">
            <v>10000</v>
          </cell>
          <cell r="CR515" t="str">
            <v>Todos</v>
          </cell>
          <cell r="CS515" t="str">
            <v>01</v>
          </cell>
          <cell r="CT515" t="str">
            <v>14</v>
          </cell>
        </row>
        <row r="516">
          <cell r="BM516" t="str">
            <v>23670</v>
          </cell>
          <cell r="BN516" t="str">
            <v>CÓRDOBA</v>
          </cell>
          <cell r="BO516" t="str">
            <v>SAN ANDRÉS DE SOTAVENTO</v>
          </cell>
          <cell r="BR516">
            <v>98</v>
          </cell>
          <cell r="BS516">
            <v>192</v>
          </cell>
          <cell r="BT516">
            <v>61</v>
          </cell>
          <cell r="BU516">
            <v>131</v>
          </cell>
          <cell r="BV516">
            <v>460422050</v>
          </cell>
          <cell r="BW516">
            <v>3402</v>
          </cell>
          <cell r="BX516">
            <v>6617</v>
          </cell>
          <cell r="BY516">
            <v>2037</v>
          </cell>
          <cell r="BZ516">
            <v>4580</v>
          </cell>
          <cell r="CA516">
            <v>16084286300</v>
          </cell>
          <cell r="CB516">
            <v>1328</v>
          </cell>
          <cell r="CC516">
            <v>2720</v>
          </cell>
          <cell r="CD516">
            <v>901</v>
          </cell>
          <cell r="CE516">
            <v>1819</v>
          </cell>
          <cell r="CF516">
            <v>6548339700</v>
          </cell>
          <cell r="CG516">
            <v>1252</v>
          </cell>
          <cell r="CH516">
            <v>2532</v>
          </cell>
          <cell r="CI516">
            <v>705</v>
          </cell>
          <cell r="CJ516">
            <v>1827</v>
          </cell>
          <cell r="CK516">
            <v>6028700050</v>
          </cell>
          <cell r="CL516">
            <v>6080</v>
          </cell>
          <cell r="CM516">
            <v>12061</v>
          </cell>
          <cell r="CN516">
            <v>3704</v>
          </cell>
          <cell r="CO516">
            <v>8357</v>
          </cell>
          <cell r="CP516">
            <v>29121748100</v>
          </cell>
          <cell r="CQ516">
            <v>10000</v>
          </cell>
          <cell r="CR516" t="str">
            <v>Todos</v>
          </cell>
          <cell r="CS516" t="str">
            <v>01</v>
          </cell>
          <cell r="CT516" t="str">
            <v>14</v>
          </cell>
        </row>
        <row r="517">
          <cell r="BM517" t="str">
            <v>23672</v>
          </cell>
          <cell r="BN517" t="str">
            <v>CÓRDOBA</v>
          </cell>
          <cell r="BO517" t="str">
            <v>SAN ANTERO</v>
          </cell>
          <cell r="BR517">
            <v>75</v>
          </cell>
          <cell r="BS517">
            <v>138</v>
          </cell>
          <cell r="BT517">
            <v>34</v>
          </cell>
          <cell r="BU517">
            <v>104</v>
          </cell>
          <cell r="BV517">
            <v>340841700</v>
          </cell>
          <cell r="BW517">
            <v>222</v>
          </cell>
          <cell r="BX517">
            <v>423</v>
          </cell>
          <cell r="BY517">
            <v>112</v>
          </cell>
          <cell r="BZ517">
            <v>311</v>
          </cell>
          <cell r="CA517">
            <v>1037155050</v>
          </cell>
          <cell r="CB517">
            <v>1220</v>
          </cell>
          <cell r="CC517">
            <v>2301</v>
          </cell>
          <cell r="CD517">
            <v>781</v>
          </cell>
          <cell r="CE517">
            <v>1520</v>
          </cell>
          <cell r="CF517">
            <v>5682620300</v>
          </cell>
          <cell r="CG517">
            <v>1836</v>
          </cell>
          <cell r="CH517">
            <v>3320</v>
          </cell>
          <cell r="CI517">
            <v>809</v>
          </cell>
          <cell r="CJ517">
            <v>2511</v>
          </cell>
          <cell r="CK517">
            <v>7965978750</v>
          </cell>
          <cell r="CL517">
            <v>3353</v>
          </cell>
          <cell r="CM517">
            <v>6182</v>
          </cell>
          <cell r="CN517">
            <v>1736</v>
          </cell>
          <cell r="CO517">
            <v>4446</v>
          </cell>
          <cell r="CP517">
            <v>15026595800</v>
          </cell>
          <cell r="CQ517">
            <v>10000</v>
          </cell>
          <cell r="CR517" t="str">
            <v>Todos</v>
          </cell>
          <cell r="CS517" t="str">
            <v>01</v>
          </cell>
          <cell r="CT517" t="str">
            <v>14</v>
          </cell>
        </row>
        <row r="518">
          <cell r="BM518" t="str">
            <v>23675</v>
          </cell>
          <cell r="BN518" t="str">
            <v>CÓRDOBA</v>
          </cell>
          <cell r="BO518" t="str">
            <v>SAN BERNARDO DEL VIENTO</v>
          </cell>
          <cell r="BR518">
            <v>190</v>
          </cell>
          <cell r="BS518">
            <v>343</v>
          </cell>
          <cell r="BT518">
            <v>110</v>
          </cell>
          <cell r="BU518">
            <v>233</v>
          </cell>
          <cell r="BV518">
            <v>864024850</v>
          </cell>
          <cell r="BW518" t="str">
            <v/>
          </cell>
          <cell r="BX518" t="str">
            <v/>
          </cell>
          <cell r="BY518" t="str">
            <v/>
          </cell>
          <cell r="BZ518" t="str">
            <v/>
          </cell>
          <cell r="CA518" t="str">
            <v/>
          </cell>
          <cell r="CB518">
            <v>1956</v>
          </cell>
          <cell r="CC518">
            <v>3495</v>
          </cell>
          <cell r="CD518">
            <v>1131</v>
          </cell>
          <cell r="CE518">
            <v>2364</v>
          </cell>
          <cell r="CF518">
            <v>8813742950</v>
          </cell>
          <cell r="CG518">
            <v>2405</v>
          </cell>
          <cell r="CH518">
            <v>4329</v>
          </cell>
          <cell r="CI518">
            <v>1061</v>
          </cell>
          <cell r="CJ518">
            <v>3268</v>
          </cell>
          <cell r="CK518">
            <v>10322920600</v>
          </cell>
          <cell r="CL518">
            <v>4551</v>
          </cell>
          <cell r="CM518">
            <v>8167</v>
          </cell>
          <cell r="CN518">
            <v>2302</v>
          </cell>
          <cell r="CO518">
            <v>5865</v>
          </cell>
          <cell r="CP518">
            <v>20000688400</v>
          </cell>
          <cell r="CQ518">
            <v>10000</v>
          </cell>
          <cell r="CR518" t="str">
            <v>Todos</v>
          </cell>
          <cell r="CS518" t="str">
            <v>01</v>
          </cell>
          <cell r="CT518" t="str">
            <v>14</v>
          </cell>
        </row>
        <row r="519">
          <cell r="BM519" t="str">
            <v>23678</v>
          </cell>
          <cell r="BN519" t="str">
            <v>CÓRDOBA</v>
          </cell>
          <cell r="BO519" t="str">
            <v>SAN CARLOS</v>
          </cell>
          <cell r="BR519">
            <v>124</v>
          </cell>
          <cell r="BS519">
            <v>251</v>
          </cell>
          <cell r="BT519">
            <v>62</v>
          </cell>
          <cell r="BU519">
            <v>189</v>
          </cell>
          <cell r="BV519">
            <v>575905250</v>
          </cell>
          <cell r="BW519" t="str">
            <v/>
          </cell>
          <cell r="BX519" t="str">
            <v/>
          </cell>
          <cell r="BY519" t="str">
            <v/>
          </cell>
          <cell r="BZ519" t="str">
            <v/>
          </cell>
          <cell r="CA519" t="str">
            <v/>
          </cell>
          <cell r="CB519">
            <v>1918</v>
          </cell>
          <cell r="CC519">
            <v>3482</v>
          </cell>
          <cell r="CD519">
            <v>1031</v>
          </cell>
          <cell r="CE519">
            <v>2451</v>
          </cell>
          <cell r="CF519">
            <v>8404365000</v>
          </cell>
          <cell r="CG519">
            <v>1395</v>
          </cell>
          <cell r="CH519">
            <v>2599</v>
          </cell>
          <cell r="CI519">
            <v>645</v>
          </cell>
          <cell r="CJ519">
            <v>1954</v>
          </cell>
          <cell r="CK519">
            <v>5965683650</v>
          </cell>
          <cell r="CL519">
            <v>3437</v>
          </cell>
          <cell r="CM519">
            <v>6332</v>
          </cell>
          <cell r="CN519">
            <v>1738</v>
          </cell>
          <cell r="CO519">
            <v>4594</v>
          </cell>
          <cell r="CP519">
            <v>14945953900</v>
          </cell>
          <cell r="CQ519">
            <v>10000</v>
          </cell>
          <cell r="CR519" t="str">
            <v>Todos</v>
          </cell>
          <cell r="CS519" t="str">
            <v>01</v>
          </cell>
          <cell r="CT519" t="str">
            <v>14</v>
          </cell>
        </row>
        <row r="520">
          <cell r="BM520" t="str">
            <v>23682</v>
          </cell>
          <cell r="BN520" t="str">
            <v>CÓRDOBA</v>
          </cell>
          <cell r="BO520" t="str">
            <v>SAN JOSÉ DE URÉ</v>
          </cell>
          <cell r="BR520">
            <v>290</v>
          </cell>
          <cell r="BS520">
            <v>558</v>
          </cell>
          <cell r="BT520">
            <v>170</v>
          </cell>
          <cell r="BU520">
            <v>388</v>
          </cell>
          <cell r="BV520">
            <v>1404025650</v>
          </cell>
          <cell r="BW520" t="str">
            <v/>
          </cell>
          <cell r="BX520" t="str">
            <v/>
          </cell>
          <cell r="BY520" t="str">
            <v/>
          </cell>
          <cell r="BZ520" t="str">
            <v/>
          </cell>
          <cell r="CA520" t="str">
            <v/>
          </cell>
          <cell r="CB520">
            <v>1035</v>
          </cell>
          <cell r="CC520">
            <v>2125</v>
          </cell>
          <cell r="CD520">
            <v>664</v>
          </cell>
          <cell r="CE520">
            <v>1461</v>
          </cell>
          <cell r="CF520">
            <v>4974833250</v>
          </cell>
          <cell r="CG520">
            <v>16</v>
          </cell>
          <cell r="CH520">
            <v>32</v>
          </cell>
          <cell r="CI520">
            <v>10</v>
          </cell>
          <cell r="CJ520">
            <v>22</v>
          </cell>
          <cell r="CK520">
            <v>67747800</v>
          </cell>
          <cell r="CL520">
            <v>1341</v>
          </cell>
          <cell r="CM520">
            <v>2715</v>
          </cell>
          <cell r="CN520">
            <v>844</v>
          </cell>
          <cell r="CO520">
            <v>1871</v>
          </cell>
          <cell r="CP520">
            <v>6446606700</v>
          </cell>
          <cell r="CQ520">
            <v>10000</v>
          </cell>
          <cell r="CR520" t="str">
            <v>Todos</v>
          </cell>
          <cell r="CS520" t="str">
            <v>01</v>
          </cell>
          <cell r="CT520" t="str">
            <v>14</v>
          </cell>
        </row>
        <row r="521">
          <cell r="BM521" t="str">
            <v>23686</v>
          </cell>
          <cell r="BN521" t="str">
            <v>CÓRDOBA</v>
          </cell>
          <cell r="BO521" t="str">
            <v>SAN PELAYO</v>
          </cell>
          <cell r="BR521">
            <v>407</v>
          </cell>
          <cell r="BS521">
            <v>729</v>
          </cell>
          <cell r="BT521">
            <v>181</v>
          </cell>
          <cell r="BU521">
            <v>548</v>
          </cell>
          <cell r="BV521">
            <v>1786244050</v>
          </cell>
          <cell r="BW521" t="str">
            <v/>
          </cell>
          <cell r="BX521" t="str">
            <v/>
          </cell>
          <cell r="BY521" t="str">
            <v/>
          </cell>
          <cell r="BZ521" t="str">
            <v/>
          </cell>
          <cell r="CA521" t="str">
            <v/>
          </cell>
          <cell r="CB521">
            <v>2495</v>
          </cell>
          <cell r="CC521">
            <v>4330</v>
          </cell>
          <cell r="CD521">
            <v>1253</v>
          </cell>
          <cell r="CE521">
            <v>3077</v>
          </cell>
          <cell r="CF521">
            <v>10701033750</v>
          </cell>
          <cell r="CG521">
            <v>2374</v>
          </cell>
          <cell r="CH521">
            <v>4018</v>
          </cell>
          <cell r="CI521">
            <v>962</v>
          </cell>
          <cell r="CJ521">
            <v>3056</v>
          </cell>
          <cell r="CK521">
            <v>9709674100</v>
          </cell>
          <cell r="CL521">
            <v>5276</v>
          </cell>
          <cell r="CM521">
            <v>9077</v>
          </cell>
          <cell r="CN521">
            <v>2396</v>
          </cell>
          <cell r="CO521">
            <v>6681</v>
          </cell>
          <cell r="CP521">
            <v>22196951900</v>
          </cell>
          <cell r="CQ521">
            <v>10000</v>
          </cell>
          <cell r="CR521" t="str">
            <v>Todos</v>
          </cell>
          <cell r="CS521" t="str">
            <v>01</v>
          </cell>
          <cell r="CT521" t="str">
            <v>14</v>
          </cell>
        </row>
        <row r="522">
          <cell r="BM522" t="str">
            <v>23807</v>
          </cell>
          <cell r="BN522" t="str">
            <v>CÓRDOBA</v>
          </cell>
          <cell r="BO522" t="str">
            <v>TIERRALTA</v>
          </cell>
          <cell r="BR522">
            <v>4221</v>
          </cell>
          <cell r="BS522">
            <v>7784</v>
          </cell>
          <cell r="BT522">
            <v>2263</v>
          </cell>
          <cell r="BU522">
            <v>5521</v>
          </cell>
          <cell r="BV522">
            <v>19192912200</v>
          </cell>
          <cell r="BW522" t="str">
            <v/>
          </cell>
          <cell r="BX522" t="str">
            <v/>
          </cell>
          <cell r="BY522" t="str">
            <v/>
          </cell>
          <cell r="BZ522" t="str">
            <v/>
          </cell>
          <cell r="CA522" t="str">
            <v/>
          </cell>
          <cell r="CB522">
            <v>4724</v>
          </cell>
          <cell r="CC522">
            <v>8812</v>
          </cell>
          <cell r="CD522">
            <v>2902</v>
          </cell>
          <cell r="CE522">
            <v>5910</v>
          </cell>
          <cell r="CF522">
            <v>21497161750</v>
          </cell>
          <cell r="CG522">
            <v>3566</v>
          </cell>
          <cell r="CH522">
            <v>6546</v>
          </cell>
          <cell r="CI522">
            <v>1787</v>
          </cell>
          <cell r="CJ522">
            <v>4759</v>
          </cell>
          <cell r="CK522">
            <v>15518847650</v>
          </cell>
          <cell r="CL522">
            <v>12511</v>
          </cell>
          <cell r="CM522">
            <v>23142</v>
          </cell>
          <cell r="CN522">
            <v>6952</v>
          </cell>
          <cell r="CO522">
            <v>16190</v>
          </cell>
          <cell r="CP522">
            <v>56208921600</v>
          </cell>
          <cell r="CQ522">
            <v>10000</v>
          </cell>
          <cell r="CR522" t="str">
            <v>Todos</v>
          </cell>
          <cell r="CS522" t="str">
            <v>01</v>
          </cell>
          <cell r="CT522" t="str">
            <v>14</v>
          </cell>
        </row>
        <row r="523">
          <cell r="BM523" t="str">
            <v>23815</v>
          </cell>
          <cell r="BN523" t="str">
            <v>CÓRDOBA</v>
          </cell>
          <cell r="BO523" t="str">
            <v>TUCHÍN</v>
          </cell>
          <cell r="BR523">
            <v>87</v>
          </cell>
          <cell r="BS523">
            <v>168</v>
          </cell>
          <cell r="BT523">
            <v>51</v>
          </cell>
          <cell r="BU523">
            <v>117</v>
          </cell>
          <cell r="BV523">
            <v>446446300</v>
          </cell>
          <cell r="BW523">
            <v>5210</v>
          </cell>
          <cell r="BX523">
            <v>10804</v>
          </cell>
          <cell r="BY523">
            <v>3310</v>
          </cell>
          <cell r="BZ523">
            <v>7494</v>
          </cell>
          <cell r="CA523">
            <v>25858493100</v>
          </cell>
          <cell r="CB523">
            <v>198</v>
          </cell>
          <cell r="CC523">
            <v>305</v>
          </cell>
          <cell r="CD523">
            <v>154</v>
          </cell>
          <cell r="CE523">
            <v>151</v>
          </cell>
          <cell r="CF523">
            <v>944924150</v>
          </cell>
          <cell r="CG523">
            <v>86</v>
          </cell>
          <cell r="CH523">
            <v>118</v>
          </cell>
          <cell r="CI523">
            <v>86</v>
          </cell>
          <cell r="CJ523">
            <v>32</v>
          </cell>
          <cell r="CK523">
            <v>409686900</v>
          </cell>
          <cell r="CL523">
            <v>5581</v>
          </cell>
          <cell r="CM523">
            <v>11395</v>
          </cell>
          <cell r="CN523">
            <v>3601</v>
          </cell>
          <cell r="CO523">
            <v>7794</v>
          </cell>
          <cell r="CP523">
            <v>27659550450</v>
          </cell>
          <cell r="CQ523">
            <v>10000</v>
          </cell>
          <cell r="CR523" t="str">
            <v>Todos</v>
          </cell>
          <cell r="CS523" t="str">
            <v>01</v>
          </cell>
          <cell r="CT523" t="str">
            <v>14</v>
          </cell>
        </row>
        <row r="524">
          <cell r="BM524" t="str">
            <v>23855</v>
          </cell>
          <cell r="BN524" t="str">
            <v>CÓRDOBA</v>
          </cell>
          <cell r="BO524" t="str">
            <v>VALENCIA</v>
          </cell>
          <cell r="BR524">
            <v>2041</v>
          </cell>
          <cell r="BS524">
            <v>3582</v>
          </cell>
          <cell r="BT524">
            <v>1054</v>
          </cell>
          <cell r="BU524">
            <v>2528</v>
          </cell>
          <cell r="BV524">
            <v>9114373300</v>
          </cell>
          <cell r="BW524" t="str">
            <v/>
          </cell>
          <cell r="BX524" t="str">
            <v/>
          </cell>
          <cell r="BY524" t="str">
            <v/>
          </cell>
          <cell r="BZ524" t="str">
            <v/>
          </cell>
          <cell r="CA524" t="str">
            <v/>
          </cell>
          <cell r="CB524">
            <v>1886</v>
          </cell>
          <cell r="CC524">
            <v>3616</v>
          </cell>
          <cell r="CD524">
            <v>1185</v>
          </cell>
          <cell r="CE524">
            <v>2431</v>
          </cell>
          <cell r="CF524">
            <v>8726418200</v>
          </cell>
          <cell r="CG524">
            <v>1509</v>
          </cell>
          <cell r="CH524">
            <v>3079</v>
          </cell>
          <cell r="CI524">
            <v>754</v>
          </cell>
          <cell r="CJ524">
            <v>2325</v>
          </cell>
          <cell r="CK524">
            <v>6942186550</v>
          </cell>
          <cell r="CL524">
            <v>5436</v>
          </cell>
          <cell r="CM524">
            <v>10277</v>
          </cell>
          <cell r="CN524">
            <v>2993</v>
          </cell>
          <cell r="CO524">
            <v>7284</v>
          </cell>
          <cell r="CP524">
            <v>24782978050</v>
          </cell>
          <cell r="CQ524">
            <v>10000</v>
          </cell>
          <cell r="CR524" t="str">
            <v>Todos</v>
          </cell>
          <cell r="CS524" t="str">
            <v>01</v>
          </cell>
          <cell r="CT524" t="str">
            <v>14</v>
          </cell>
        </row>
        <row r="525">
          <cell r="BM525" t="str">
            <v>25001</v>
          </cell>
          <cell r="BN525" t="str">
            <v>CUNDINAMARCA</v>
          </cell>
          <cell r="BO525" t="str">
            <v>AGUA DE DIOS</v>
          </cell>
          <cell r="BR525">
            <v>29</v>
          </cell>
          <cell r="BS525">
            <v>54</v>
          </cell>
          <cell r="BT525">
            <v>16</v>
          </cell>
          <cell r="BU525">
            <v>38</v>
          </cell>
          <cell r="BV525">
            <v>122756500</v>
          </cell>
          <cell r="BW525" t="str">
            <v/>
          </cell>
          <cell r="BX525" t="str">
            <v/>
          </cell>
          <cell r="BY525" t="str">
            <v/>
          </cell>
          <cell r="BZ525" t="str">
            <v/>
          </cell>
          <cell r="CA525" t="str">
            <v/>
          </cell>
          <cell r="CB525">
            <v>391</v>
          </cell>
          <cell r="CC525">
            <v>640</v>
          </cell>
          <cell r="CD525">
            <v>199</v>
          </cell>
          <cell r="CE525">
            <v>441</v>
          </cell>
          <cell r="CF525">
            <v>1423985600</v>
          </cell>
          <cell r="CG525">
            <v>219</v>
          </cell>
          <cell r="CH525">
            <v>368</v>
          </cell>
          <cell r="CI525">
            <v>78</v>
          </cell>
          <cell r="CJ525">
            <v>290</v>
          </cell>
          <cell r="CK525">
            <v>774550600</v>
          </cell>
          <cell r="CL525">
            <v>639</v>
          </cell>
          <cell r="CM525">
            <v>1062</v>
          </cell>
          <cell r="CN525">
            <v>293</v>
          </cell>
          <cell r="CO525">
            <v>769</v>
          </cell>
          <cell r="CP525">
            <v>2321292700</v>
          </cell>
          <cell r="CQ525">
            <v>10000</v>
          </cell>
          <cell r="CR525" t="str">
            <v>Todos</v>
          </cell>
          <cell r="CS525" t="str">
            <v>02</v>
          </cell>
          <cell r="CT525" t="str">
            <v>15</v>
          </cell>
        </row>
        <row r="526">
          <cell r="BM526" t="str">
            <v>25019</v>
          </cell>
          <cell r="BN526" t="str">
            <v>CUNDINAMARCA</v>
          </cell>
          <cell r="BO526" t="str">
            <v>ALBÁN</v>
          </cell>
          <cell r="BR526">
            <v>72</v>
          </cell>
          <cell r="BS526">
            <v>127</v>
          </cell>
          <cell r="BT526">
            <v>35</v>
          </cell>
          <cell r="BU526">
            <v>92</v>
          </cell>
          <cell r="BV526">
            <v>325571300</v>
          </cell>
          <cell r="BW526" t="str">
            <v/>
          </cell>
          <cell r="BX526" t="str">
            <v/>
          </cell>
          <cell r="BY526" t="str">
            <v/>
          </cell>
          <cell r="BZ526" t="str">
            <v/>
          </cell>
          <cell r="CA526" t="str">
            <v/>
          </cell>
          <cell r="CB526">
            <v>132</v>
          </cell>
          <cell r="CC526">
            <v>240</v>
          </cell>
          <cell r="CD526">
            <v>69</v>
          </cell>
          <cell r="CE526">
            <v>171</v>
          </cell>
          <cell r="CF526">
            <v>494162250</v>
          </cell>
          <cell r="CG526">
            <v>32</v>
          </cell>
          <cell r="CH526">
            <v>51</v>
          </cell>
          <cell r="CI526">
            <v>14</v>
          </cell>
          <cell r="CJ526">
            <v>37</v>
          </cell>
          <cell r="CK526">
            <v>104667450</v>
          </cell>
          <cell r="CL526">
            <v>236</v>
          </cell>
          <cell r="CM526">
            <v>418</v>
          </cell>
          <cell r="CN526">
            <v>118</v>
          </cell>
          <cell r="CO526">
            <v>300</v>
          </cell>
          <cell r="CP526">
            <v>924401000</v>
          </cell>
          <cell r="CQ526">
            <v>10000</v>
          </cell>
          <cell r="CR526" t="str">
            <v>Todos</v>
          </cell>
          <cell r="CS526" t="str">
            <v>02</v>
          </cell>
          <cell r="CT526" t="str">
            <v>15</v>
          </cell>
        </row>
        <row r="527">
          <cell r="BM527" t="str">
            <v>25035</v>
          </cell>
          <cell r="BN527" t="str">
            <v>CUNDINAMARCA</v>
          </cell>
          <cell r="BO527" t="str">
            <v>ANAPOIMA</v>
          </cell>
          <cell r="BR527">
            <v>100</v>
          </cell>
          <cell r="BS527">
            <v>184</v>
          </cell>
          <cell r="BT527">
            <v>55</v>
          </cell>
          <cell r="BU527">
            <v>129</v>
          </cell>
          <cell r="BV527">
            <v>463247850</v>
          </cell>
          <cell r="BW527" t="str">
            <v/>
          </cell>
          <cell r="BX527" t="str">
            <v/>
          </cell>
          <cell r="BY527" t="str">
            <v/>
          </cell>
          <cell r="BZ527" t="str">
            <v/>
          </cell>
          <cell r="CA527" t="str">
            <v/>
          </cell>
          <cell r="CB527">
            <v>396</v>
          </cell>
          <cell r="CC527">
            <v>675</v>
          </cell>
          <cell r="CD527">
            <v>222</v>
          </cell>
          <cell r="CE527">
            <v>453</v>
          </cell>
          <cell r="CF527">
            <v>1479460350</v>
          </cell>
          <cell r="CG527">
            <v>181</v>
          </cell>
          <cell r="CH527">
            <v>308</v>
          </cell>
          <cell r="CI527">
            <v>81</v>
          </cell>
          <cell r="CJ527">
            <v>227</v>
          </cell>
          <cell r="CK527">
            <v>634312150</v>
          </cell>
          <cell r="CL527">
            <v>677</v>
          </cell>
          <cell r="CM527">
            <v>1167</v>
          </cell>
          <cell r="CN527">
            <v>358</v>
          </cell>
          <cell r="CO527">
            <v>809</v>
          </cell>
          <cell r="CP527">
            <v>2577020350</v>
          </cell>
          <cell r="CQ527">
            <v>10000</v>
          </cell>
          <cell r="CR527" t="str">
            <v>Todos</v>
          </cell>
          <cell r="CS527" t="str">
            <v>02</v>
          </cell>
          <cell r="CT527" t="str">
            <v>15</v>
          </cell>
        </row>
        <row r="528">
          <cell r="BM528" t="str">
            <v>25040</v>
          </cell>
          <cell r="BN528" t="str">
            <v>CUNDINAMARCA</v>
          </cell>
          <cell r="BO528" t="str">
            <v>ANOLAIMA</v>
          </cell>
          <cell r="BR528">
            <v>53</v>
          </cell>
          <cell r="BS528">
            <v>92</v>
          </cell>
          <cell r="BT528">
            <v>22</v>
          </cell>
          <cell r="BU528">
            <v>70</v>
          </cell>
          <cell r="BV528">
            <v>222677800</v>
          </cell>
          <cell r="BW528" t="str">
            <v/>
          </cell>
          <cell r="BX528" t="str">
            <v/>
          </cell>
          <cell r="BY528" t="str">
            <v/>
          </cell>
          <cell r="BZ528" t="str">
            <v/>
          </cell>
          <cell r="CA528" t="str">
            <v/>
          </cell>
          <cell r="CB528">
            <v>364</v>
          </cell>
          <cell r="CC528">
            <v>586</v>
          </cell>
          <cell r="CD528">
            <v>159</v>
          </cell>
          <cell r="CE528">
            <v>427</v>
          </cell>
          <cell r="CF528">
            <v>1253601200</v>
          </cell>
          <cell r="CG528">
            <v>172</v>
          </cell>
          <cell r="CH528">
            <v>294</v>
          </cell>
          <cell r="CI528">
            <v>68</v>
          </cell>
          <cell r="CJ528">
            <v>226</v>
          </cell>
          <cell r="CK528">
            <v>628019950</v>
          </cell>
          <cell r="CL528">
            <v>589</v>
          </cell>
          <cell r="CM528">
            <v>972</v>
          </cell>
          <cell r="CN528">
            <v>249</v>
          </cell>
          <cell r="CO528">
            <v>723</v>
          </cell>
          <cell r="CP528">
            <v>2104298950</v>
          </cell>
          <cell r="CQ528">
            <v>10000</v>
          </cell>
          <cell r="CR528" t="str">
            <v>Todos</v>
          </cell>
          <cell r="CS528" t="str">
            <v>02</v>
          </cell>
          <cell r="CT528" t="str">
            <v>15</v>
          </cell>
        </row>
        <row r="529">
          <cell r="BM529" t="str">
            <v>25599</v>
          </cell>
          <cell r="BN529" t="str">
            <v>CUNDINAMARCA</v>
          </cell>
          <cell r="BO529" t="str">
            <v>APULO</v>
          </cell>
          <cell r="BR529">
            <v>57</v>
          </cell>
          <cell r="BS529">
            <v>103</v>
          </cell>
          <cell r="BT529">
            <v>34</v>
          </cell>
          <cell r="BU529">
            <v>69</v>
          </cell>
          <cell r="BV529">
            <v>268142850</v>
          </cell>
          <cell r="BW529" t="str">
            <v/>
          </cell>
          <cell r="BX529" t="str">
            <v/>
          </cell>
          <cell r="BY529" t="str">
            <v/>
          </cell>
          <cell r="BZ529" t="str">
            <v/>
          </cell>
          <cell r="CA529" t="str">
            <v/>
          </cell>
          <cell r="CB529">
            <v>336</v>
          </cell>
          <cell r="CC529">
            <v>596</v>
          </cell>
          <cell r="CD529">
            <v>208</v>
          </cell>
          <cell r="CE529">
            <v>388</v>
          </cell>
          <cell r="CF529">
            <v>1277444850</v>
          </cell>
          <cell r="CG529">
            <v>117</v>
          </cell>
          <cell r="CH529">
            <v>193</v>
          </cell>
          <cell r="CI529">
            <v>58</v>
          </cell>
          <cell r="CJ529">
            <v>135</v>
          </cell>
          <cell r="CK529">
            <v>406504400</v>
          </cell>
          <cell r="CL529">
            <v>510</v>
          </cell>
          <cell r="CM529">
            <v>892</v>
          </cell>
          <cell r="CN529">
            <v>300</v>
          </cell>
          <cell r="CO529">
            <v>592</v>
          </cell>
          <cell r="CP529">
            <v>1952092100</v>
          </cell>
          <cell r="CQ529">
            <v>10000</v>
          </cell>
          <cell r="CR529" t="str">
            <v>Todos</v>
          </cell>
          <cell r="CS529" t="str">
            <v>02</v>
          </cell>
          <cell r="CT529" t="str">
            <v>15</v>
          </cell>
        </row>
        <row r="530">
          <cell r="BM530" t="str">
            <v>25053</v>
          </cell>
          <cell r="BN530" t="str">
            <v>CUNDINAMARCA</v>
          </cell>
          <cell r="BO530" t="str">
            <v>ARBELÁEZ</v>
          </cell>
          <cell r="BR530">
            <v>103</v>
          </cell>
          <cell r="BS530">
            <v>182</v>
          </cell>
          <cell r="BT530">
            <v>56</v>
          </cell>
          <cell r="BU530">
            <v>126</v>
          </cell>
          <cell r="BV530">
            <v>436472900</v>
          </cell>
          <cell r="BW530" t="str">
            <v/>
          </cell>
          <cell r="BX530" t="str">
            <v/>
          </cell>
          <cell r="BY530" t="str">
            <v/>
          </cell>
          <cell r="BZ530" t="str">
            <v/>
          </cell>
          <cell r="CA530" t="str">
            <v/>
          </cell>
          <cell r="CB530">
            <v>352</v>
          </cell>
          <cell r="CC530">
            <v>617</v>
          </cell>
          <cell r="CD530">
            <v>192</v>
          </cell>
          <cell r="CE530">
            <v>425</v>
          </cell>
          <cell r="CF530">
            <v>1320129250</v>
          </cell>
          <cell r="CG530">
            <v>90</v>
          </cell>
          <cell r="CH530">
            <v>164</v>
          </cell>
          <cell r="CI530">
            <v>34</v>
          </cell>
          <cell r="CJ530">
            <v>130</v>
          </cell>
          <cell r="CK530">
            <v>329050950</v>
          </cell>
          <cell r="CL530">
            <v>545</v>
          </cell>
          <cell r="CM530">
            <v>963</v>
          </cell>
          <cell r="CN530">
            <v>282</v>
          </cell>
          <cell r="CO530">
            <v>681</v>
          </cell>
          <cell r="CP530">
            <v>2085653100</v>
          </cell>
          <cell r="CQ530">
            <v>10000</v>
          </cell>
          <cell r="CR530" t="str">
            <v>Todos</v>
          </cell>
          <cell r="CS530" t="str">
            <v>02</v>
          </cell>
          <cell r="CT530" t="str">
            <v>15</v>
          </cell>
        </row>
        <row r="531">
          <cell r="BM531" t="str">
            <v>25086</v>
          </cell>
          <cell r="BN531" t="str">
            <v>CUNDINAMARCA</v>
          </cell>
          <cell r="BO531" t="str">
            <v>BELTRÁN</v>
          </cell>
          <cell r="BR531">
            <v>32</v>
          </cell>
          <cell r="BS531">
            <v>60</v>
          </cell>
          <cell r="BT531">
            <v>19</v>
          </cell>
          <cell r="BU531">
            <v>41</v>
          </cell>
          <cell r="BV531">
            <v>149740450</v>
          </cell>
          <cell r="BW531" t="str">
            <v/>
          </cell>
          <cell r="BX531" t="str">
            <v/>
          </cell>
          <cell r="BY531" t="str">
            <v/>
          </cell>
          <cell r="BZ531" t="str">
            <v/>
          </cell>
          <cell r="CA531" t="str">
            <v/>
          </cell>
          <cell r="CB531">
            <v>69</v>
          </cell>
          <cell r="CC531">
            <v>120</v>
          </cell>
          <cell r="CD531">
            <v>39</v>
          </cell>
          <cell r="CE531">
            <v>81</v>
          </cell>
          <cell r="CF531">
            <v>254131850</v>
          </cell>
          <cell r="CG531">
            <v>89</v>
          </cell>
          <cell r="CH531">
            <v>147</v>
          </cell>
          <cell r="CI531">
            <v>31</v>
          </cell>
          <cell r="CJ531">
            <v>116</v>
          </cell>
          <cell r="CK531">
            <v>308199400</v>
          </cell>
          <cell r="CL531">
            <v>190</v>
          </cell>
          <cell r="CM531">
            <v>327</v>
          </cell>
          <cell r="CN531">
            <v>89</v>
          </cell>
          <cell r="CO531">
            <v>238</v>
          </cell>
          <cell r="CP531">
            <v>712071700</v>
          </cell>
          <cell r="CQ531">
            <v>10000</v>
          </cell>
          <cell r="CR531" t="str">
            <v>Todos</v>
          </cell>
          <cell r="CS531" t="str">
            <v>02</v>
          </cell>
          <cell r="CT531" t="str">
            <v>15</v>
          </cell>
        </row>
        <row r="532">
          <cell r="BM532" t="str">
            <v>25095</v>
          </cell>
          <cell r="BN532" t="str">
            <v>CUNDINAMARCA</v>
          </cell>
          <cell r="BO532" t="str">
            <v>BITUIMA</v>
          </cell>
          <cell r="BR532">
            <v>13</v>
          </cell>
          <cell r="BS532">
            <v>25</v>
          </cell>
          <cell r="BT532">
            <v>5</v>
          </cell>
          <cell r="BU532">
            <v>20</v>
          </cell>
          <cell r="BV532">
            <v>52436200</v>
          </cell>
          <cell r="BW532" t="str">
            <v/>
          </cell>
          <cell r="BX532" t="str">
            <v/>
          </cell>
          <cell r="BY532" t="str">
            <v/>
          </cell>
          <cell r="BZ532" t="str">
            <v/>
          </cell>
          <cell r="CA532" t="str">
            <v/>
          </cell>
          <cell r="CB532">
            <v>104</v>
          </cell>
          <cell r="CC532">
            <v>196</v>
          </cell>
          <cell r="CD532">
            <v>52</v>
          </cell>
          <cell r="CE532">
            <v>144</v>
          </cell>
          <cell r="CF532">
            <v>392014350</v>
          </cell>
          <cell r="CG532">
            <v>30</v>
          </cell>
          <cell r="CH532">
            <v>61</v>
          </cell>
          <cell r="CI532">
            <v>15</v>
          </cell>
          <cell r="CJ532">
            <v>46</v>
          </cell>
          <cell r="CK532">
            <v>116623450</v>
          </cell>
          <cell r="CL532">
            <v>147</v>
          </cell>
          <cell r="CM532">
            <v>282</v>
          </cell>
          <cell r="CN532">
            <v>72</v>
          </cell>
          <cell r="CO532">
            <v>210</v>
          </cell>
          <cell r="CP532">
            <v>561074000</v>
          </cell>
          <cell r="CQ532">
            <v>10000</v>
          </cell>
          <cell r="CR532" t="str">
            <v>Todos</v>
          </cell>
          <cell r="CS532" t="str">
            <v>02</v>
          </cell>
          <cell r="CT532" t="str">
            <v>15</v>
          </cell>
        </row>
        <row r="533">
          <cell r="BM533" t="str">
            <v>25099</v>
          </cell>
          <cell r="BN533" t="str">
            <v>CUNDINAMARCA</v>
          </cell>
          <cell r="BO533" t="str">
            <v>BOJACÁ</v>
          </cell>
          <cell r="BR533">
            <v>41</v>
          </cell>
          <cell r="BS533">
            <v>75</v>
          </cell>
          <cell r="BT533">
            <v>20</v>
          </cell>
          <cell r="BU533">
            <v>55</v>
          </cell>
          <cell r="BV533">
            <v>192142900</v>
          </cell>
          <cell r="BW533" t="str">
            <v/>
          </cell>
          <cell r="BX533" t="str">
            <v/>
          </cell>
          <cell r="BY533" t="str">
            <v/>
          </cell>
          <cell r="BZ533" t="str">
            <v/>
          </cell>
          <cell r="CA533" t="str">
            <v/>
          </cell>
          <cell r="CB533">
            <v>222</v>
          </cell>
          <cell r="CC533">
            <v>399</v>
          </cell>
          <cell r="CD533">
            <v>115</v>
          </cell>
          <cell r="CE533">
            <v>284</v>
          </cell>
          <cell r="CF533">
            <v>829735250</v>
          </cell>
          <cell r="CG533">
            <v>76</v>
          </cell>
          <cell r="CH533">
            <v>132</v>
          </cell>
          <cell r="CI533">
            <v>34</v>
          </cell>
          <cell r="CJ533">
            <v>98</v>
          </cell>
          <cell r="CK533">
            <v>271522250</v>
          </cell>
          <cell r="CL533">
            <v>339</v>
          </cell>
          <cell r="CM533">
            <v>606</v>
          </cell>
          <cell r="CN533">
            <v>169</v>
          </cell>
          <cell r="CO533">
            <v>437</v>
          </cell>
          <cell r="CP533">
            <v>1293400400</v>
          </cell>
          <cell r="CQ533">
            <v>10000</v>
          </cell>
          <cell r="CR533" t="str">
            <v>Todos</v>
          </cell>
          <cell r="CS533" t="str">
            <v>02</v>
          </cell>
          <cell r="CT533" t="str">
            <v>15</v>
          </cell>
        </row>
        <row r="534">
          <cell r="BM534" t="str">
            <v>25120</v>
          </cell>
          <cell r="BN534" t="str">
            <v>CUNDINAMARCA</v>
          </cell>
          <cell r="BO534" t="str">
            <v>CABRERA</v>
          </cell>
          <cell r="BR534">
            <v>67</v>
          </cell>
          <cell r="BS534">
            <v>135</v>
          </cell>
          <cell r="BT534">
            <v>45</v>
          </cell>
          <cell r="BU534">
            <v>90</v>
          </cell>
          <cell r="BV534">
            <v>323986350</v>
          </cell>
          <cell r="BW534" t="str">
            <v/>
          </cell>
          <cell r="BX534" t="str">
            <v/>
          </cell>
          <cell r="BY534" t="str">
            <v/>
          </cell>
          <cell r="BZ534" t="str">
            <v/>
          </cell>
          <cell r="CA534" t="str">
            <v/>
          </cell>
          <cell r="CB534">
            <v>251</v>
          </cell>
          <cell r="CC534">
            <v>466</v>
          </cell>
          <cell r="CD534">
            <v>172</v>
          </cell>
          <cell r="CE534">
            <v>294</v>
          </cell>
          <cell r="CF534">
            <v>1016430750</v>
          </cell>
          <cell r="CG534">
            <v>177</v>
          </cell>
          <cell r="CH534">
            <v>310</v>
          </cell>
          <cell r="CI534">
            <v>79</v>
          </cell>
          <cell r="CJ534">
            <v>231</v>
          </cell>
          <cell r="CK534">
            <v>645498450</v>
          </cell>
          <cell r="CL534">
            <v>495</v>
          </cell>
          <cell r="CM534">
            <v>911</v>
          </cell>
          <cell r="CN534">
            <v>296</v>
          </cell>
          <cell r="CO534">
            <v>615</v>
          </cell>
          <cell r="CP534">
            <v>1985915550</v>
          </cell>
          <cell r="CQ534">
            <v>10000</v>
          </cell>
          <cell r="CR534" t="str">
            <v>Todos</v>
          </cell>
          <cell r="CS534" t="str">
            <v>02</v>
          </cell>
          <cell r="CT534" t="str">
            <v>15</v>
          </cell>
        </row>
        <row r="535">
          <cell r="BM535" t="str">
            <v>25123</v>
          </cell>
          <cell r="BN535" t="str">
            <v>CUNDINAMARCA</v>
          </cell>
          <cell r="BO535" t="str">
            <v>CACHIPAY</v>
          </cell>
          <cell r="BR535">
            <v>42</v>
          </cell>
          <cell r="BS535">
            <v>77</v>
          </cell>
          <cell r="BT535">
            <v>19</v>
          </cell>
          <cell r="BU535">
            <v>58</v>
          </cell>
          <cell r="BV535">
            <v>194670850</v>
          </cell>
          <cell r="BW535" t="str">
            <v/>
          </cell>
          <cell r="BX535" t="str">
            <v/>
          </cell>
          <cell r="BY535" t="str">
            <v/>
          </cell>
          <cell r="BZ535" t="str">
            <v/>
          </cell>
          <cell r="CA535" t="str">
            <v/>
          </cell>
          <cell r="CB535">
            <v>270</v>
          </cell>
          <cell r="CC535">
            <v>470</v>
          </cell>
          <cell r="CD535">
            <v>123</v>
          </cell>
          <cell r="CE535">
            <v>347</v>
          </cell>
          <cell r="CF535">
            <v>972624050</v>
          </cell>
          <cell r="CG535">
            <v>93</v>
          </cell>
          <cell r="CH535">
            <v>156</v>
          </cell>
          <cell r="CI535">
            <v>25</v>
          </cell>
          <cell r="CJ535">
            <v>131</v>
          </cell>
          <cell r="CK535">
            <v>315099750</v>
          </cell>
          <cell r="CL535">
            <v>405</v>
          </cell>
          <cell r="CM535">
            <v>703</v>
          </cell>
          <cell r="CN535">
            <v>167</v>
          </cell>
          <cell r="CO535">
            <v>536</v>
          </cell>
          <cell r="CP535">
            <v>1482394650</v>
          </cell>
          <cell r="CQ535">
            <v>10000</v>
          </cell>
          <cell r="CR535" t="str">
            <v>Todos</v>
          </cell>
          <cell r="CS535" t="str">
            <v>02</v>
          </cell>
          <cell r="CT535" t="str">
            <v>15</v>
          </cell>
        </row>
        <row r="536">
          <cell r="BM536" t="str">
            <v>25126</v>
          </cell>
          <cell r="BN536" t="str">
            <v>CUNDINAMARCA</v>
          </cell>
          <cell r="BO536" t="str">
            <v>CAJICÁ</v>
          </cell>
          <cell r="BR536">
            <v>166</v>
          </cell>
          <cell r="BS536">
            <v>269</v>
          </cell>
          <cell r="BT536">
            <v>84</v>
          </cell>
          <cell r="BU536">
            <v>185</v>
          </cell>
          <cell r="BV536">
            <v>734519300</v>
          </cell>
          <cell r="BW536" t="str">
            <v/>
          </cell>
          <cell r="BX536" t="str">
            <v/>
          </cell>
          <cell r="BY536" t="str">
            <v/>
          </cell>
          <cell r="BZ536" t="str">
            <v/>
          </cell>
          <cell r="CA536" t="str">
            <v/>
          </cell>
          <cell r="CB536">
            <v>944</v>
          </cell>
          <cell r="CC536">
            <v>1699</v>
          </cell>
          <cell r="CD536">
            <v>484</v>
          </cell>
          <cell r="CE536">
            <v>1215</v>
          </cell>
          <cell r="CF536">
            <v>3604011400</v>
          </cell>
          <cell r="CG536">
            <v>96</v>
          </cell>
          <cell r="CH536">
            <v>163</v>
          </cell>
          <cell r="CI536">
            <v>42</v>
          </cell>
          <cell r="CJ536">
            <v>121</v>
          </cell>
          <cell r="CK536">
            <v>335378000</v>
          </cell>
          <cell r="CL536">
            <v>1206</v>
          </cell>
          <cell r="CM536">
            <v>2131</v>
          </cell>
          <cell r="CN536">
            <v>610</v>
          </cell>
          <cell r="CO536">
            <v>1521</v>
          </cell>
          <cell r="CP536">
            <v>4673908700</v>
          </cell>
          <cell r="CQ536">
            <v>10000</v>
          </cell>
          <cell r="CR536" t="str">
            <v>Todos</v>
          </cell>
          <cell r="CS536" t="str">
            <v>02</v>
          </cell>
          <cell r="CT536" t="str">
            <v>15</v>
          </cell>
        </row>
        <row r="537">
          <cell r="BM537" t="str">
            <v>25148</v>
          </cell>
          <cell r="BN537" t="str">
            <v>CUNDINAMARCA</v>
          </cell>
          <cell r="BO537" t="str">
            <v>CAPARRAPÍ</v>
          </cell>
          <cell r="BR537">
            <v>338</v>
          </cell>
          <cell r="BS537">
            <v>514</v>
          </cell>
          <cell r="BT537">
            <v>165</v>
          </cell>
          <cell r="BU537">
            <v>349</v>
          </cell>
          <cell r="BV537">
            <v>1390004450</v>
          </cell>
          <cell r="BW537" t="str">
            <v/>
          </cell>
          <cell r="BX537" t="str">
            <v/>
          </cell>
          <cell r="BY537" t="str">
            <v/>
          </cell>
          <cell r="BZ537" t="str">
            <v/>
          </cell>
          <cell r="CA537" t="str">
            <v/>
          </cell>
          <cell r="CB537">
            <v>555</v>
          </cell>
          <cell r="CC537">
            <v>938</v>
          </cell>
          <cell r="CD537">
            <v>248</v>
          </cell>
          <cell r="CE537">
            <v>690</v>
          </cell>
          <cell r="CF537">
            <v>2263451250</v>
          </cell>
          <cell r="CG537">
            <v>315</v>
          </cell>
          <cell r="CH537">
            <v>547</v>
          </cell>
          <cell r="CI537">
            <v>111</v>
          </cell>
          <cell r="CJ537">
            <v>436</v>
          </cell>
          <cell r="CK537">
            <v>1247275600</v>
          </cell>
          <cell r="CL537">
            <v>1208</v>
          </cell>
          <cell r="CM537">
            <v>1999</v>
          </cell>
          <cell r="CN537">
            <v>524</v>
          </cell>
          <cell r="CO537">
            <v>1475</v>
          </cell>
          <cell r="CP537">
            <v>4900731300</v>
          </cell>
          <cell r="CQ537">
            <v>10000</v>
          </cell>
          <cell r="CR537" t="str">
            <v>Todos</v>
          </cell>
          <cell r="CS537" t="str">
            <v>02</v>
          </cell>
          <cell r="CT537" t="str">
            <v>15</v>
          </cell>
        </row>
        <row r="538">
          <cell r="BM538" t="str">
            <v>25151</v>
          </cell>
          <cell r="BN538" t="str">
            <v>CUNDINAMARCA</v>
          </cell>
          <cell r="BO538" t="str">
            <v>CAQUEZA</v>
          </cell>
          <cell r="BR538">
            <v>51</v>
          </cell>
          <cell r="BS538">
            <v>91</v>
          </cell>
          <cell r="BT538">
            <v>27</v>
          </cell>
          <cell r="BU538">
            <v>64</v>
          </cell>
          <cell r="BV538">
            <v>236467850</v>
          </cell>
          <cell r="BW538" t="str">
            <v/>
          </cell>
          <cell r="BX538" t="str">
            <v/>
          </cell>
          <cell r="BY538" t="str">
            <v/>
          </cell>
          <cell r="BZ538" t="str">
            <v/>
          </cell>
          <cell r="CA538" t="str">
            <v/>
          </cell>
          <cell r="CB538">
            <v>725</v>
          </cell>
          <cell r="CC538">
            <v>1289</v>
          </cell>
          <cell r="CD538">
            <v>407</v>
          </cell>
          <cell r="CE538">
            <v>882</v>
          </cell>
          <cell r="CF538">
            <v>2813824000</v>
          </cell>
          <cell r="CG538">
            <v>327</v>
          </cell>
          <cell r="CH538">
            <v>556</v>
          </cell>
          <cell r="CI538">
            <v>138</v>
          </cell>
          <cell r="CJ538">
            <v>418</v>
          </cell>
          <cell r="CK538">
            <v>1150404950</v>
          </cell>
          <cell r="CL538">
            <v>1103</v>
          </cell>
          <cell r="CM538">
            <v>1936</v>
          </cell>
          <cell r="CN538">
            <v>572</v>
          </cell>
          <cell r="CO538">
            <v>1364</v>
          </cell>
          <cell r="CP538">
            <v>4200696800</v>
          </cell>
          <cell r="CQ538">
            <v>10000</v>
          </cell>
          <cell r="CR538" t="str">
            <v>Todos</v>
          </cell>
          <cell r="CS538" t="str">
            <v>02</v>
          </cell>
          <cell r="CT538" t="str">
            <v>15</v>
          </cell>
        </row>
        <row r="539">
          <cell r="BM539" t="str">
            <v>25154</v>
          </cell>
          <cell r="BN539" t="str">
            <v>CUNDINAMARCA</v>
          </cell>
          <cell r="BO539" t="str">
            <v>CARMEN DE CARUPA</v>
          </cell>
          <cell r="BR539">
            <v>2</v>
          </cell>
          <cell r="BS539">
            <v>8</v>
          </cell>
          <cell r="BT539">
            <v>4</v>
          </cell>
          <cell r="BU539">
            <v>4</v>
          </cell>
          <cell r="BV539">
            <v>12066100</v>
          </cell>
          <cell r="BW539" t="str">
            <v/>
          </cell>
          <cell r="BX539" t="str">
            <v/>
          </cell>
          <cell r="BY539" t="str">
            <v/>
          </cell>
          <cell r="BZ539" t="str">
            <v/>
          </cell>
          <cell r="CA539" t="str">
            <v/>
          </cell>
          <cell r="CB539">
            <v>424</v>
          </cell>
          <cell r="CC539">
            <v>794</v>
          </cell>
          <cell r="CD539">
            <v>291</v>
          </cell>
          <cell r="CE539">
            <v>503</v>
          </cell>
          <cell r="CF539">
            <v>1711143450</v>
          </cell>
          <cell r="CG539">
            <v>106</v>
          </cell>
          <cell r="CH539">
            <v>201</v>
          </cell>
          <cell r="CI539">
            <v>58</v>
          </cell>
          <cell r="CJ539">
            <v>143</v>
          </cell>
          <cell r="CK539">
            <v>412382550</v>
          </cell>
          <cell r="CL539">
            <v>532</v>
          </cell>
          <cell r="CM539">
            <v>1003</v>
          </cell>
          <cell r="CN539">
            <v>353</v>
          </cell>
          <cell r="CO539">
            <v>650</v>
          </cell>
          <cell r="CP539">
            <v>2135592100</v>
          </cell>
          <cell r="CQ539">
            <v>10000</v>
          </cell>
          <cell r="CR539" t="str">
            <v>Todos</v>
          </cell>
          <cell r="CS539" t="str">
            <v>02</v>
          </cell>
          <cell r="CT539" t="str">
            <v>15</v>
          </cell>
        </row>
        <row r="540">
          <cell r="BM540" t="str">
            <v>25168</v>
          </cell>
          <cell r="BN540" t="str">
            <v>CUNDINAMARCA</v>
          </cell>
          <cell r="BO540" t="str">
            <v>CHAGUANÍ</v>
          </cell>
          <cell r="BR540">
            <v>80</v>
          </cell>
          <cell r="BS540">
            <v>133</v>
          </cell>
          <cell r="BT540">
            <v>38</v>
          </cell>
          <cell r="BU540">
            <v>95</v>
          </cell>
          <cell r="BV540">
            <v>345015050</v>
          </cell>
          <cell r="BW540" t="str">
            <v/>
          </cell>
          <cell r="BX540" t="str">
            <v/>
          </cell>
          <cell r="BY540" t="str">
            <v/>
          </cell>
          <cell r="BZ540" t="str">
            <v/>
          </cell>
          <cell r="CA540" t="str">
            <v/>
          </cell>
          <cell r="CB540">
            <v>140</v>
          </cell>
          <cell r="CC540">
            <v>247</v>
          </cell>
          <cell r="CD540">
            <v>69</v>
          </cell>
          <cell r="CE540">
            <v>178</v>
          </cell>
          <cell r="CF540">
            <v>503563350</v>
          </cell>
          <cell r="CG540">
            <v>60</v>
          </cell>
          <cell r="CH540">
            <v>110</v>
          </cell>
          <cell r="CI540">
            <v>21</v>
          </cell>
          <cell r="CJ540">
            <v>89</v>
          </cell>
          <cell r="CK540">
            <v>226506000</v>
          </cell>
          <cell r="CL540">
            <v>280</v>
          </cell>
          <cell r="CM540">
            <v>490</v>
          </cell>
          <cell r="CN540">
            <v>128</v>
          </cell>
          <cell r="CO540">
            <v>362</v>
          </cell>
          <cell r="CP540">
            <v>1075084400</v>
          </cell>
          <cell r="CQ540">
            <v>10000</v>
          </cell>
          <cell r="CR540" t="str">
            <v>Todos</v>
          </cell>
          <cell r="CS540" t="str">
            <v>02</v>
          </cell>
          <cell r="CT540" t="str">
            <v>15</v>
          </cell>
        </row>
        <row r="541">
          <cell r="BM541" t="str">
            <v>25175</v>
          </cell>
          <cell r="BN541" t="str">
            <v>CUNDINAMARCA</v>
          </cell>
          <cell r="BO541" t="str">
            <v>CHÍA</v>
          </cell>
          <cell r="BR541">
            <v>283</v>
          </cell>
          <cell r="BS541">
            <v>454</v>
          </cell>
          <cell r="BT541">
            <v>177</v>
          </cell>
          <cell r="BU541">
            <v>277</v>
          </cell>
          <cell r="BV541">
            <v>1300303200</v>
          </cell>
          <cell r="BW541">
            <v>100</v>
          </cell>
          <cell r="BX541">
            <v>229</v>
          </cell>
          <cell r="BY541">
            <v>63</v>
          </cell>
          <cell r="BZ541">
            <v>166</v>
          </cell>
          <cell r="CA541">
            <v>415385650</v>
          </cell>
          <cell r="CB541">
            <v>1838</v>
          </cell>
          <cell r="CC541">
            <v>3199</v>
          </cell>
          <cell r="CD541">
            <v>1024</v>
          </cell>
          <cell r="CE541">
            <v>2175</v>
          </cell>
          <cell r="CF541">
            <v>7102194750</v>
          </cell>
          <cell r="CG541">
            <v>292</v>
          </cell>
          <cell r="CH541">
            <v>504</v>
          </cell>
          <cell r="CI541">
            <v>118</v>
          </cell>
          <cell r="CJ541">
            <v>386</v>
          </cell>
          <cell r="CK541">
            <v>1063650750</v>
          </cell>
          <cell r="CL541">
            <v>2513</v>
          </cell>
          <cell r="CM541">
            <v>4386</v>
          </cell>
          <cell r="CN541">
            <v>1382</v>
          </cell>
          <cell r="CO541">
            <v>3004</v>
          </cell>
          <cell r="CP541">
            <v>9881534350</v>
          </cell>
          <cell r="CQ541">
            <v>10000</v>
          </cell>
          <cell r="CR541" t="str">
            <v>Todos</v>
          </cell>
          <cell r="CS541" t="str">
            <v>02</v>
          </cell>
          <cell r="CT541" t="str">
            <v>15</v>
          </cell>
        </row>
        <row r="542">
          <cell r="BM542" t="str">
            <v>25178</v>
          </cell>
          <cell r="BN542" t="str">
            <v>CUNDINAMARCA</v>
          </cell>
          <cell r="BO542" t="str">
            <v>CHIPAQUE</v>
          </cell>
          <cell r="BR542">
            <v>14</v>
          </cell>
          <cell r="BS542">
            <v>23</v>
          </cell>
          <cell r="BT542">
            <v>7</v>
          </cell>
          <cell r="BU542">
            <v>16</v>
          </cell>
          <cell r="BV542">
            <v>60245250</v>
          </cell>
          <cell r="BW542" t="str">
            <v/>
          </cell>
          <cell r="BX542" t="str">
            <v/>
          </cell>
          <cell r="BY542" t="str">
            <v/>
          </cell>
          <cell r="BZ542" t="str">
            <v/>
          </cell>
          <cell r="CA542" t="str">
            <v/>
          </cell>
          <cell r="CB542">
            <v>227</v>
          </cell>
          <cell r="CC542">
            <v>377</v>
          </cell>
          <cell r="CD542">
            <v>132</v>
          </cell>
          <cell r="CE542">
            <v>245</v>
          </cell>
          <cell r="CF542">
            <v>871604150</v>
          </cell>
          <cell r="CG542">
            <v>122</v>
          </cell>
          <cell r="CH542">
            <v>209</v>
          </cell>
          <cell r="CI542">
            <v>48</v>
          </cell>
          <cell r="CJ542">
            <v>161</v>
          </cell>
          <cell r="CK542">
            <v>437574500</v>
          </cell>
          <cell r="CL542">
            <v>363</v>
          </cell>
          <cell r="CM542">
            <v>609</v>
          </cell>
          <cell r="CN542">
            <v>187</v>
          </cell>
          <cell r="CO542">
            <v>422</v>
          </cell>
          <cell r="CP542">
            <v>1369423900</v>
          </cell>
          <cell r="CQ542">
            <v>10000</v>
          </cell>
          <cell r="CR542" t="str">
            <v>Todos</v>
          </cell>
          <cell r="CS542" t="str">
            <v>02</v>
          </cell>
          <cell r="CT542" t="str">
            <v>15</v>
          </cell>
        </row>
        <row r="543">
          <cell r="BM543" t="str">
            <v>25181</v>
          </cell>
          <cell r="BN543" t="str">
            <v>CUNDINAMARCA</v>
          </cell>
          <cell r="BO543" t="str">
            <v>CHOACHÍ</v>
          </cell>
          <cell r="BR543">
            <v>27</v>
          </cell>
          <cell r="BS543">
            <v>50</v>
          </cell>
          <cell r="BT543">
            <v>15</v>
          </cell>
          <cell r="BU543">
            <v>35</v>
          </cell>
          <cell r="BV543">
            <v>132049150</v>
          </cell>
          <cell r="BW543" t="str">
            <v/>
          </cell>
          <cell r="BX543" t="str">
            <v/>
          </cell>
          <cell r="BY543" t="str">
            <v/>
          </cell>
          <cell r="BZ543" t="str">
            <v/>
          </cell>
          <cell r="CA543" t="str">
            <v/>
          </cell>
          <cell r="CB543">
            <v>365</v>
          </cell>
          <cell r="CC543">
            <v>648</v>
          </cell>
          <cell r="CD543">
            <v>184</v>
          </cell>
          <cell r="CE543">
            <v>464</v>
          </cell>
          <cell r="CF543">
            <v>1409017050</v>
          </cell>
          <cell r="CG543">
            <v>98</v>
          </cell>
          <cell r="CH543">
            <v>166</v>
          </cell>
          <cell r="CI543">
            <v>48</v>
          </cell>
          <cell r="CJ543">
            <v>118</v>
          </cell>
          <cell r="CK543">
            <v>354963300</v>
          </cell>
          <cell r="CL543">
            <v>490</v>
          </cell>
          <cell r="CM543">
            <v>864</v>
          </cell>
          <cell r="CN543">
            <v>247</v>
          </cell>
          <cell r="CO543">
            <v>617</v>
          </cell>
          <cell r="CP543">
            <v>1896029500</v>
          </cell>
          <cell r="CQ543">
            <v>10000</v>
          </cell>
          <cell r="CR543" t="str">
            <v>Todos</v>
          </cell>
          <cell r="CS543" t="str">
            <v>02</v>
          </cell>
          <cell r="CT543" t="str">
            <v>15</v>
          </cell>
        </row>
        <row r="544">
          <cell r="BM544" t="str">
            <v>25183</v>
          </cell>
          <cell r="BN544" t="str">
            <v>CUNDINAMARCA</v>
          </cell>
          <cell r="BO544" t="str">
            <v>CHOCONTÁ</v>
          </cell>
          <cell r="BR544">
            <v>46</v>
          </cell>
          <cell r="BS544">
            <v>87</v>
          </cell>
          <cell r="BT544">
            <v>27</v>
          </cell>
          <cell r="BU544">
            <v>60</v>
          </cell>
          <cell r="BV544">
            <v>220440950</v>
          </cell>
          <cell r="BW544" t="str">
            <v/>
          </cell>
          <cell r="BX544" t="str">
            <v/>
          </cell>
          <cell r="BY544" t="str">
            <v/>
          </cell>
          <cell r="BZ544" t="str">
            <v/>
          </cell>
          <cell r="CA544" t="str">
            <v/>
          </cell>
          <cell r="CB544">
            <v>488</v>
          </cell>
          <cell r="CC544">
            <v>980</v>
          </cell>
          <cell r="CD544">
            <v>315</v>
          </cell>
          <cell r="CE544">
            <v>665</v>
          </cell>
          <cell r="CF544">
            <v>1985996400</v>
          </cell>
          <cell r="CG544">
            <v>379</v>
          </cell>
          <cell r="CH544">
            <v>735</v>
          </cell>
          <cell r="CI544">
            <v>179</v>
          </cell>
          <cell r="CJ544">
            <v>556</v>
          </cell>
          <cell r="CK544">
            <v>1459935450</v>
          </cell>
          <cell r="CL544">
            <v>913</v>
          </cell>
          <cell r="CM544">
            <v>1802</v>
          </cell>
          <cell r="CN544">
            <v>521</v>
          </cell>
          <cell r="CO544">
            <v>1281</v>
          </cell>
          <cell r="CP544">
            <v>3666372800</v>
          </cell>
          <cell r="CQ544">
            <v>10000</v>
          </cell>
          <cell r="CR544" t="str">
            <v>Todos</v>
          </cell>
          <cell r="CS544" t="str">
            <v>02</v>
          </cell>
          <cell r="CT544" t="str">
            <v>15</v>
          </cell>
        </row>
        <row r="545">
          <cell r="BM545" t="str">
            <v>25200</v>
          </cell>
          <cell r="BN545" t="str">
            <v>CUNDINAMARCA</v>
          </cell>
          <cell r="BO545" t="str">
            <v>COGUA</v>
          </cell>
          <cell r="BR545">
            <v>52</v>
          </cell>
          <cell r="BS545">
            <v>88</v>
          </cell>
          <cell r="BT545">
            <v>31</v>
          </cell>
          <cell r="BU545">
            <v>57</v>
          </cell>
          <cell r="BV545">
            <v>241321600</v>
          </cell>
          <cell r="BW545" t="str">
            <v/>
          </cell>
          <cell r="BX545" t="str">
            <v/>
          </cell>
          <cell r="BY545" t="str">
            <v/>
          </cell>
          <cell r="BZ545" t="str">
            <v/>
          </cell>
          <cell r="CA545" t="str">
            <v/>
          </cell>
          <cell r="CB545">
            <v>253</v>
          </cell>
          <cell r="CC545">
            <v>429</v>
          </cell>
          <cell r="CD545">
            <v>132</v>
          </cell>
          <cell r="CE545">
            <v>297</v>
          </cell>
          <cell r="CF545">
            <v>959263600</v>
          </cell>
          <cell r="CG545">
            <v>124</v>
          </cell>
          <cell r="CH545">
            <v>215</v>
          </cell>
          <cell r="CI545">
            <v>53</v>
          </cell>
          <cell r="CJ545">
            <v>162</v>
          </cell>
          <cell r="CK545">
            <v>446594950</v>
          </cell>
          <cell r="CL545">
            <v>429</v>
          </cell>
          <cell r="CM545">
            <v>732</v>
          </cell>
          <cell r="CN545">
            <v>216</v>
          </cell>
          <cell r="CO545">
            <v>516</v>
          </cell>
          <cell r="CP545">
            <v>1647180150</v>
          </cell>
          <cell r="CQ545">
            <v>10000</v>
          </cell>
          <cell r="CR545" t="str">
            <v>Todos</v>
          </cell>
          <cell r="CS545" t="str">
            <v>02</v>
          </cell>
          <cell r="CT545" t="str">
            <v>15</v>
          </cell>
        </row>
        <row r="546">
          <cell r="BM546" t="str">
            <v>25214</v>
          </cell>
          <cell r="BN546" t="str">
            <v>CUNDINAMARCA</v>
          </cell>
          <cell r="BO546" t="str">
            <v>COTA</v>
          </cell>
          <cell r="BR546">
            <v>78</v>
          </cell>
          <cell r="BS546">
            <v>124</v>
          </cell>
          <cell r="BT546">
            <v>42</v>
          </cell>
          <cell r="BU546">
            <v>82</v>
          </cell>
          <cell r="BV546">
            <v>359558700</v>
          </cell>
          <cell r="BW546">
            <v>110</v>
          </cell>
          <cell r="BX546">
            <v>265</v>
          </cell>
          <cell r="BY546">
            <v>80</v>
          </cell>
          <cell r="BZ546">
            <v>185</v>
          </cell>
          <cell r="CA546">
            <v>490650700</v>
          </cell>
          <cell r="CB546">
            <v>507</v>
          </cell>
          <cell r="CC546">
            <v>849</v>
          </cell>
          <cell r="CD546">
            <v>289</v>
          </cell>
          <cell r="CE546">
            <v>560</v>
          </cell>
          <cell r="CF546">
            <v>2022842650</v>
          </cell>
          <cell r="CG546">
            <v>114</v>
          </cell>
          <cell r="CH546">
            <v>189</v>
          </cell>
          <cell r="CI546">
            <v>48</v>
          </cell>
          <cell r="CJ546">
            <v>141</v>
          </cell>
          <cell r="CK546">
            <v>399145950</v>
          </cell>
          <cell r="CL546">
            <v>809</v>
          </cell>
          <cell r="CM546">
            <v>1427</v>
          </cell>
          <cell r="CN546">
            <v>459</v>
          </cell>
          <cell r="CO546">
            <v>968</v>
          </cell>
          <cell r="CP546">
            <v>3272198000</v>
          </cell>
          <cell r="CQ546">
            <v>10000</v>
          </cell>
          <cell r="CR546" t="str">
            <v>Todos</v>
          </cell>
          <cell r="CS546" t="str">
            <v>02</v>
          </cell>
          <cell r="CT546" t="str">
            <v>15</v>
          </cell>
        </row>
        <row r="547">
          <cell r="BM547" t="str">
            <v>25224</v>
          </cell>
          <cell r="BN547" t="str">
            <v>CUNDINAMARCA</v>
          </cell>
          <cell r="BO547" t="str">
            <v>CUCUNUBÁ</v>
          </cell>
          <cell r="BR547">
            <v>20</v>
          </cell>
          <cell r="BS547">
            <v>39</v>
          </cell>
          <cell r="BT547">
            <v>14</v>
          </cell>
          <cell r="BU547">
            <v>25</v>
          </cell>
          <cell r="BV547">
            <v>97957650</v>
          </cell>
          <cell r="BW547" t="str">
            <v/>
          </cell>
          <cell r="BX547" t="str">
            <v/>
          </cell>
          <cell r="BY547" t="str">
            <v/>
          </cell>
          <cell r="BZ547" t="str">
            <v/>
          </cell>
          <cell r="CA547" t="str">
            <v/>
          </cell>
          <cell r="CB547">
            <v>335</v>
          </cell>
          <cell r="CC547">
            <v>631</v>
          </cell>
          <cell r="CD547">
            <v>216</v>
          </cell>
          <cell r="CE547">
            <v>415</v>
          </cell>
          <cell r="CF547">
            <v>1333197250</v>
          </cell>
          <cell r="CG547">
            <v>102</v>
          </cell>
          <cell r="CH547">
            <v>188</v>
          </cell>
          <cell r="CI547">
            <v>50</v>
          </cell>
          <cell r="CJ547">
            <v>138</v>
          </cell>
          <cell r="CK547">
            <v>388137550</v>
          </cell>
          <cell r="CL547">
            <v>457</v>
          </cell>
          <cell r="CM547">
            <v>858</v>
          </cell>
          <cell r="CN547">
            <v>280</v>
          </cell>
          <cell r="CO547">
            <v>578</v>
          </cell>
          <cell r="CP547">
            <v>1819292450</v>
          </cell>
          <cell r="CQ547">
            <v>10000</v>
          </cell>
          <cell r="CR547" t="str">
            <v>Todos</v>
          </cell>
          <cell r="CS547" t="str">
            <v>02</v>
          </cell>
          <cell r="CT547" t="str">
            <v>15</v>
          </cell>
        </row>
        <row r="548">
          <cell r="BM548" t="str">
            <v>25245</v>
          </cell>
          <cell r="BN548" t="str">
            <v>CUNDINAMARCA</v>
          </cell>
          <cell r="BO548" t="str">
            <v>EL COLEGIO</v>
          </cell>
          <cell r="BR548">
            <v>156</v>
          </cell>
          <cell r="BS548">
            <v>285</v>
          </cell>
          <cell r="BT548">
            <v>74</v>
          </cell>
          <cell r="BU548">
            <v>211</v>
          </cell>
          <cell r="BV548">
            <v>712347500</v>
          </cell>
          <cell r="BW548" t="str">
            <v/>
          </cell>
          <cell r="BX548" t="str">
            <v/>
          </cell>
          <cell r="BY548" t="str">
            <v/>
          </cell>
          <cell r="BZ548" t="str">
            <v/>
          </cell>
          <cell r="CA548" t="str">
            <v/>
          </cell>
          <cell r="CB548">
            <v>531</v>
          </cell>
          <cell r="CC548">
            <v>924</v>
          </cell>
          <cell r="CD548">
            <v>247</v>
          </cell>
          <cell r="CE548">
            <v>677</v>
          </cell>
          <cell r="CF548">
            <v>1980831950</v>
          </cell>
          <cell r="CG548">
            <v>127</v>
          </cell>
          <cell r="CH548">
            <v>230</v>
          </cell>
          <cell r="CI548">
            <v>45</v>
          </cell>
          <cell r="CJ548">
            <v>185</v>
          </cell>
          <cell r="CK548">
            <v>461387100</v>
          </cell>
          <cell r="CL548">
            <v>814</v>
          </cell>
          <cell r="CM548">
            <v>1439</v>
          </cell>
          <cell r="CN548">
            <v>366</v>
          </cell>
          <cell r="CO548">
            <v>1073</v>
          </cell>
          <cell r="CP548">
            <v>3154566550</v>
          </cell>
          <cell r="CQ548">
            <v>10000</v>
          </cell>
          <cell r="CR548" t="str">
            <v>Todos</v>
          </cell>
          <cell r="CS548" t="str">
            <v>02</v>
          </cell>
          <cell r="CT548" t="str">
            <v>15</v>
          </cell>
        </row>
        <row r="549">
          <cell r="BM549" t="str">
            <v>25258</v>
          </cell>
          <cell r="BN549" t="str">
            <v>CUNDINAMARCA</v>
          </cell>
          <cell r="BO549" t="str">
            <v>EL PEÑÓN</v>
          </cell>
          <cell r="BR549">
            <v>93</v>
          </cell>
          <cell r="BS549">
            <v>165</v>
          </cell>
          <cell r="BT549">
            <v>46</v>
          </cell>
          <cell r="BU549">
            <v>119</v>
          </cell>
          <cell r="BV549">
            <v>422677750</v>
          </cell>
          <cell r="BW549" t="str">
            <v/>
          </cell>
          <cell r="BX549" t="str">
            <v/>
          </cell>
          <cell r="BY549" t="str">
            <v/>
          </cell>
          <cell r="BZ549" t="str">
            <v/>
          </cell>
          <cell r="CA549" t="str">
            <v/>
          </cell>
          <cell r="CB549">
            <v>207</v>
          </cell>
          <cell r="CC549">
            <v>370</v>
          </cell>
          <cell r="CD549">
            <v>104</v>
          </cell>
          <cell r="CE549">
            <v>266</v>
          </cell>
          <cell r="CF549">
            <v>909764650</v>
          </cell>
          <cell r="CG549">
            <v>79</v>
          </cell>
          <cell r="CH549">
            <v>151</v>
          </cell>
          <cell r="CI549">
            <v>35</v>
          </cell>
          <cell r="CJ549">
            <v>116</v>
          </cell>
          <cell r="CK549">
            <v>352246950</v>
          </cell>
          <cell r="CL549">
            <v>379</v>
          </cell>
          <cell r="CM549">
            <v>686</v>
          </cell>
          <cell r="CN549">
            <v>185</v>
          </cell>
          <cell r="CO549">
            <v>501</v>
          </cell>
          <cell r="CP549">
            <v>1684689350</v>
          </cell>
          <cell r="CQ549">
            <v>10000</v>
          </cell>
          <cell r="CR549" t="str">
            <v>Todos</v>
          </cell>
          <cell r="CS549" t="str">
            <v>02</v>
          </cell>
          <cell r="CT549" t="str">
            <v>15</v>
          </cell>
        </row>
        <row r="550">
          <cell r="BM550" t="str">
            <v>25260</v>
          </cell>
          <cell r="BN550" t="str">
            <v>CUNDINAMARCA</v>
          </cell>
          <cell r="BO550" t="str">
            <v>EL ROSAL</v>
          </cell>
          <cell r="BR550">
            <v>124</v>
          </cell>
          <cell r="BS550">
            <v>202</v>
          </cell>
          <cell r="BT550">
            <v>62</v>
          </cell>
          <cell r="BU550">
            <v>140</v>
          </cell>
          <cell r="BV550">
            <v>543013800</v>
          </cell>
          <cell r="BW550" t="str">
            <v/>
          </cell>
          <cell r="BX550" t="str">
            <v/>
          </cell>
          <cell r="BY550" t="str">
            <v/>
          </cell>
          <cell r="BZ550" t="str">
            <v/>
          </cell>
          <cell r="CA550" t="str">
            <v/>
          </cell>
          <cell r="CB550">
            <v>394</v>
          </cell>
          <cell r="CC550">
            <v>663</v>
          </cell>
          <cell r="CD550">
            <v>210</v>
          </cell>
          <cell r="CE550">
            <v>453</v>
          </cell>
          <cell r="CF550">
            <v>1442498900</v>
          </cell>
          <cell r="CG550">
            <v>31</v>
          </cell>
          <cell r="CH550">
            <v>53</v>
          </cell>
          <cell r="CI550">
            <v>14</v>
          </cell>
          <cell r="CJ550">
            <v>39</v>
          </cell>
          <cell r="CK550">
            <v>119135700</v>
          </cell>
          <cell r="CL550">
            <v>549</v>
          </cell>
          <cell r="CM550">
            <v>918</v>
          </cell>
          <cell r="CN550">
            <v>286</v>
          </cell>
          <cell r="CO550">
            <v>632</v>
          </cell>
          <cell r="CP550">
            <v>2104648400</v>
          </cell>
          <cell r="CQ550">
            <v>10000</v>
          </cell>
          <cell r="CR550" t="str">
            <v>Todos</v>
          </cell>
          <cell r="CS550" t="str">
            <v>02</v>
          </cell>
          <cell r="CT550" t="str">
            <v>15</v>
          </cell>
        </row>
        <row r="551">
          <cell r="BM551" t="str">
            <v>25269</v>
          </cell>
          <cell r="BN551" t="str">
            <v>CUNDINAMARCA</v>
          </cell>
          <cell r="BO551" t="str">
            <v>FACATATIVÁ</v>
          </cell>
          <cell r="BR551">
            <v>560</v>
          </cell>
          <cell r="BS551">
            <v>894</v>
          </cell>
          <cell r="BT551">
            <v>291</v>
          </cell>
          <cell r="BU551">
            <v>603</v>
          </cell>
          <cell r="BV551">
            <v>2415938450</v>
          </cell>
          <cell r="BW551" t="str">
            <v/>
          </cell>
          <cell r="BX551" t="str">
            <v/>
          </cell>
          <cell r="BY551" t="str">
            <v/>
          </cell>
          <cell r="BZ551" t="str">
            <v/>
          </cell>
          <cell r="CA551" t="str">
            <v/>
          </cell>
          <cell r="CB551">
            <v>2088</v>
          </cell>
          <cell r="CC551">
            <v>3528</v>
          </cell>
          <cell r="CD551">
            <v>1068</v>
          </cell>
          <cell r="CE551">
            <v>2460</v>
          </cell>
          <cell r="CF551">
            <v>7696059150</v>
          </cell>
          <cell r="CG551">
            <v>1629</v>
          </cell>
          <cell r="CH551">
            <v>2736</v>
          </cell>
          <cell r="CI551">
            <v>581</v>
          </cell>
          <cell r="CJ551">
            <v>2155</v>
          </cell>
          <cell r="CK551">
            <v>5514518200</v>
          </cell>
          <cell r="CL551">
            <v>4277</v>
          </cell>
          <cell r="CM551">
            <v>7158</v>
          </cell>
          <cell r="CN551">
            <v>1940</v>
          </cell>
          <cell r="CO551">
            <v>5218</v>
          </cell>
          <cell r="CP551">
            <v>15626515800</v>
          </cell>
          <cell r="CQ551">
            <v>10000</v>
          </cell>
          <cell r="CR551" t="str">
            <v>Todos</v>
          </cell>
          <cell r="CS551" t="str">
            <v>02</v>
          </cell>
          <cell r="CT551" t="str">
            <v>15</v>
          </cell>
        </row>
        <row r="552">
          <cell r="BM552" t="str">
            <v>25279</v>
          </cell>
          <cell r="BN552" t="str">
            <v>CUNDINAMARCA</v>
          </cell>
          <cell r="BO552" t="str">
            <v>FOMEQUE</v>
          </cell>
          <cell r="BR552">
            <v>26</v>
          </cell>
          <cell r="BS552">
            <v>45</v>
          </cell>
          <cell r="BT552">
            <v>17</v>
          </cell>
          <cell r="BU552">
            <v>28</v>
          </cell>
          <cell r="BV552">
            <v>121618050</v>
          </cell>
          <cell r="BW552" t="str">
            <v/>
          </cell>
          <cell r="BX552" t="str">
            <v/>
          </cell>
          <cell r="BY552" t="str">
            <v/>
          </cell>
          <cell r="BZ552" t="str">
            <v/>
          </cell>
          <cell r="CA552" t="str">
            <v/>
          </cell>
          <cell r="CB552">
            <v>309</v>
          </cell>
          <cell r="CC552">
            <v>541</v>
          </cell>
          <cell r="CD552">
            <v>166</v>
          </cell>
          <cell r="CE552">
            <v>375</v>
          </cell>
          <cell r="CF552">
            <v>1155432300</v>
          </cell>
          <cell r="CG552">
            <v>88</v>
          </cell>
          <cell r="CH552">
            <v>160</v>
          </cell>
          <cell r="CI552">
            <v>38</v>
          </cell>
          <cell r="CJ552">
            <v>122</v>
          </cell>
          <cell r="CK552">
            <v>329049600</v>
          </cell>
          <cell r="CL552">
            <v>423</v>
          </cell>
          <cell r="CM552">
            <v>746</v>
          </cell>
          <cell r="CN552">
            <v>221</v>
          </cell>
          <cell r="CO552">
            <v>525</v>
          </cell>
          <cell r="CP552">
            <v>1606099950</v>
          </cell>
          <cell r="CQ552">
            <v>10000</v>
          </cell>
          <cell r="CR552" t="str">
            <v>Todos</v>
          </cell>
          <cell r="CS552" t="str">
            <v>02</v>
          </cell>
          <cell r="CT552" t="str">
            <v>15</v>
          </cell>
        </row>
        <row r="553">
          <cell r="BM553" t="str">
            <v>25281</v>
          </cell>
          <cell r="BN553" t="str">
            <v>CUNDINAMARCA</v>
          </cell>
          <cell r="BO553" t="str">
            <v>FOSCA</v>
          </cell>
          <cell r="BR553">
            <v>7</v>
          </cell>
          <cell r="BS553">
            <v>14</v>
          </cell>
          <cell r="BT553">
            <v>5</v>
          </cell>
          <cell r="BU553">
            <v>9</v>
          </cell>
          <cell r="BV553">
            <v>33614150</v>
          </cell>
          <cell r="BW553" t="str">
            <v/>
          </cell>
          <cell r="BX553" t="str">
            <v/>
          </cell>
          <cell r="BY553" t="str">
            <v/>
          </cell>
          <cell r="BZ553" t="str">
            <v/>
          </cell>
          <cell r="CA553" t="str">
            <v/>
          </cell>
          <cell r="CB553">
            <v>271</v>
          </cell>
          <cell r="CC553">
            <v>527</v>
          </cell>
          <cell r="CD553">
            <v>172</v>
          </cell>
          <cell r="CE553">
            <v>355</v>
          </cell>
          <cell r="CF553">
            <v>1126864150</v>
          </cell>
          <cell r="CG553">
            <v>163</v>
          </cell>
          <cell r="CH553">
            <v>319</v>
          </cell>
          <cell r="CI553">
            <v>77</v>
          </cell>
          <cell r="CJ553">
            <v>242</v>
          </cell>
          <cell r="CK553">
            <v>638347950</v>
          </cell>
          <cell r="CL553">
            <v>441</v>
          </cell>
          <cell r="CM553">
            <v>860</v>
          </cell>
          <cell r="CN553">
            <v>254</v>
          </cell>
          <cell r="CO553">
            <v>606</v>
          </cell>
          <cell r="CP553">
            <v>1798826250</v>
          </cell>
          <cell r="CQ553">
            <v>10000</v>
          </cell>
          <cell r="CR553" t="str">
            <v>Todos</v>
          </cell>
          <cell r="CS553" t="str">
            <v>02</v>
          </cell>
          <cell r="CT553" t="str">
            <v>15</v>
          </cell>
        </row>
        <row r="554">
          <cell r="BM554" t="str">
            <v>25286</v>
          </cell>
          <cell r="BN554" t="str">
            <v>CUNDINAMARCA</v>
          </cell>
          <cell r="BO554" t="str">
            <v>FUNZA</v>
          </cell>
          <cell r="BR554">
            <v>339</v>
          </cell>
          <cell r="BS554">
            <v>518</v>
          </cell>
          <cell r="BT554">
            <v>198</v>
          </cell>
          <cell r="BU554">
            <v>320</v>
          </cell>
          <cell r="BV554">
            <v>1454853600</v>
          </cell>
          <cell r="BW554" t="str">
            <v/>
          </cell>
          <cell r="BX554" t="str">
            <v/>
          </cell>
          <cell r="BY554" t="str">
            <v/>
          </cell>
          <cell r="BZ554" t="str">
            <v/>
          </cell>
          <cell r="CA554" t="str">
            <v/>
          </cell>
          <cell r="CB554">
            <v>619</v>
          </cell>
          <cell r="CC554">
            <v>1071</v>
          </cell>
          <cell r="CD554">
            <v>321</v>
          </cell>
          <cell r="CE554">
            <v>750</v>
          </cell>
          <cell r="CF554">
            <v>2341630300</v>
          </cell>
          <cell r="CG554">
            <v>192</v>
          </cell>
          <cell r="CH554">
            <v>338</v>
          </cell>
          <cell r="CI554">
            <v>78</v>
          </cell>
          <cell r="CJ554">
            <v>260</v>
          </cell>
          <cell r="CK554">
            <v>693877300</v>
          </cell>
          <cell r="CL554">
            <v>1150</v>
          </cell>
          <cell r="CM554">
            <v>1927</v>
          </cell>
          <cell r="CN554">
            <v>597</v>
          </cell>
          <cell r="CO554">
            <v>1330</v>
          </cell>
          <cell r="CP554">
            <v>4490361200</v>
          </cell>
          <cell r="CQ554">
            <v>10000</v>
          </cell>
          <cell r="CR554" t="str">
            <v>Todos</v>
          </cell>
          <cell r="CS554" t="str">
            <v>02</v>
          </cell>
          <cell r="CT554" t="str">
            <v>15</v>
          </cell>
        </row>
        <row r="555">
          <cell r="BM555" t="str">
            <v>25288</v>
          </cell>
          <cell r="BN555" t="str">
            <v>CUNDINAMARCA</v>
          </cell>
          <cell r="BO555" t="str">
            <v>FÚQUENE</v>
          </cell>
          <cell r="BR555">
            <v>4</v>
          </cell>
          <cell r="BS555">
            <v>5</v>
          </cell>
          <cell r="BT555">
            <v>4</v>
          </cell>
          <cell r="BU555">
            <v>1</v>
          </cell>
          <cell r="BV555">
            <v>19074500</v>
          </cell>
          <cell r="BW555" t="str">
            <v/>
          </cell>
          <cell r="BX555" t="str">
            <v/>
          </cell>
          <cell r="BY555" t="str">
            <v/>
          </cell>
          <cell r="BZ555" t="str">
            <v/>
          </cell>
          <cell r="CA555" t="str">
            <v/>
          </cell>
          <cell r="CB555">
            <v>285</v>
          </cell>
          <cell r="CC555">
            <v>484</v>
          </cell>
          <cell r="CD555">
            <v>144</v>
          </cell>
          <cell r="CE555">
            <v>340</v>
          </cell>
          <cell r="CF555">
            <v>1051480250</v>
          </cell>
          <cell r="CG555">
            <v>59</v>
          </cell>
          <cell r="CH555">
            <v>102</v>
          </cell>
          <cell r="CI555">
            <v>28</v>
          </cell>
          <cell r="CJ555">
            <v>74</v>
          </cell>
          <cell r="CK555">
            <v>206382300</v>
          </cell>
          <cell r="CL555">
            <v>348</v>
          </cell>
          <cell r="CM555">
            <v>591</v>
          </cell>
          <cell r="CN555">
            <v>176</v>
          </cell>
          <cell r="CO555">
            <v>415</v>
          </cell>
          <cell r="CP555">
            <v>1276937050</v>
          </cell>
          <cell r="CQ555">
            <v>10000</v>
          </cell>
          <cell r="CR555" t="str">
            <v>Todos</v>
          </cell>
          <cell r="CS555" t="str">
            <v>02</v>
          </cell>
          <cell r="CT555" t="str">
            <v>15</v>
          </cell>
        </row>
        <row r="556">
          <cell r="BM556" t="str">
            <v>25290</v>
          </cell>
          <cell r="BN556" t="str">
            <v>CUNDINAMARCA</v>
          </cell>
          <cell r="BO556" t="str">
            <v>FUSAGASUGÁ</v>
          </cell>
          <cell r="BR556">
            <v>947</v>
          </cell>
          <cell r="BS556">
            <v>1587</v>
          </cell>
          <cell r="BT556">
            <v>434</v>
          </cell>
          <cell r="BU556">
            <v>1153</v>
          </cell>
          <cell r="BV556">
            <v>4071027000</v>
          </cell>
          <cell r="BW556">
            <v>1</v>
          </cell>
          <cell r="BX556">
            <v>2</v>
          </cell>
          <cell r="BY556">
            <v>1</v>
          </cell>
          <cell r="BZ556">
            <v>1</v>
          </cell>
          <cell r="CA556">
            <v>173400</v>
          </cell>
          <cell r="CB556">
            <v>1494</v>
          </cell>
          <cell r="CC556">
            <v>2487</v>
          </cell>
          <cell r="CD556">
            <v>718</v>
          </cell>
          <cell r="CE556">
            <v>1769</v>
          </cell>
          <cell r="CF556">
            <v>5346127850</v>
          </cell>
          <cell r="CG556">
            <v>1084</v>
          </cell>
          <cell r="CH556">
            <v>1757</v>
          </cell>
          <cell r="CI556">
            <v>348</v>
          </cell>
          <cell r="CJ556">
            <v>1409</v>
          </cell>
          <cell r="CK556">
            <v>3583702250</v>
          </cell>
          <cell r="CL556">
            <v>3526</v>
          </cell>
          <cell r="CM556">
            <v>5833</v>
          </cell>
          <cell r="CN556">
            <v>1501</v>
          </cell>
          <cell r="CO556">
            <v>4332</v>
          </cell>
          <cell r="CP556">
            <v>13001030500</v>
          </cell>
          <cell r="CQ556">
            <v>10000</v>
          </cell>
          <cell r="CR556" t="str">
            <v>Todos</v>
          </cell>
          <cell r="CS556" t="str">
            <v>02</v>
          </cell>
          <cell r="CT556" t="str">
            <v>15</v>
          </cell>
        </row>
        <row r="557">
          <cell r="BM557" t="str">
            <v>25293</v>
          </cell>
          <cell r="BN557" t="str">
            <v>CUNDINAMARCA</v>
          </cell>
          <cell r="BO557" t="str">
            <v>GACHALA</v>
          </cell>
          <cell r="BR557">
            <v>15</v>
          </cell>
          <cell r="BS557">
            <v>31</v>
          </cell>
          <cell r="BT557">
            <v>6</v>
          </cell>
          <cell r="BU557">
            <v>25</v>
          </cell>
          <cell r="BV557">
            <v>67349600</v>
          </cell>
          <cell r="BW557" t="str">
            <v/>
          </cell>
          <cell r="BX557" t="str">
            <v/>
          </cell>
          <cell r="BY557" t="str">
            <v/>
          </cell>
          <cell r="BZ557" t="str">
            <v/>
          </cell>
          <cell r="CA557" t="str">
            <v/>
          </cell>
          <cell r="CB557">
            <v>210</v>
          </cell>
          <cell r="CC557">
            <v>396</v>
          </cell>
          <cell r="CD557">
            <v>94</v>
          </cell>
          <cell r="CE557">
            <v>302</v>
          </cell>
          <cell r="CF557">
            <v>801945600</v>
          </cell>
          <cell r="CG557">
            <v>97</v>
          </cell>
          <cell r="CH557">
            <v>180</v>
          </cell>
          <cell r="CI557">
            <v>43</v>
          </cell>
          <cell r="CJ557">
            <v>137</v>
          </cell>
          <cell r="CK557">
            <v>375896900</v>
          </cell>
          <cell r="CL557">
            <v>322</v>
          </cell>
          <cell r="CM557">
            <v>607</v>
          </cell>
          <cell r="CN557">
            <v>143</v>
          </cell>
          <cell r="CO557">
            <v>464</v>
          </cell>
          <cell r="CP557">
            <v>1245192100</v>
          </cell>
          <cell r="CQ557">
            <v>10000</v>
          </cell>
          <cell r="CR557" t="str">
            <v>Todos</v>
          </cell>
          <cell r="CS557" t="str">
            <v>02</v>
          </cell>
          <cell r="CT557" t="str">
            <v>15</v>
          </cell>
        </row>
        <row r="558">
          <cell r="BM558" t="str">
            <v>25295</v>
          </cell>
          <cell r="BN558" t="str">
            <v>CUNDINAMARCA</v>
          </cell>
          <cell r="BO558" t="str">
            <v>GACHANCIPÁ</v>
          </cell>
          <cell r="BR558">
            <v>54</v>
          </cell>
          <cell r="BS558">
            <v>90</v>
          </cell>
          <cell r="BT558">
            <v>36</v>
          </cell>
          <cell r="BU558">
            <v>54</v>
          </cell>
          <cell r="BV558">
            <v>242439700</v>
          </cell>
          <cell r="BW558" t="str">
            <v/>
          </cell>
          <cell r="BX558" t="str">
            <v/>
          </cell>
          <cell r="BY558" t="str">
            <v/>
          </cell>
          <cell r="BZ558" t="str">
            <v/>
          </cell>
          <cell r="CA558" t="str">
            <v/>
          </cell>
          <cell r="CB558">
            <v>284</v>
          </cell>
          <cell r="CC558">
            <v>529</v>
          </cell>
          <cell r="CD558">
            <v>154</v>
          </cell>
          <cell r="CE558">
            <v>375</v>
          </cell>
          <cell r="CF558">
            <v>1068540350</v>
          </cell>
          <cell r="CG558">
            <v>55</v>
          </cell>
          <cell r="CH558">
            <v>105</v>
          </cell>
          <cell r="CI558">
            <v>23</v>
          </cell>
          <cell r="CJ558">
            <v>82</v>
          </cell>
          <cell r="CK558">
            <v>204641100</v>
          </cell>
          <cell r="CL558">
            <v>393</v>
          </cell>
          <cell r="CM558">
            <v>724</v>
          </cell>
          <cell r="CN558">
            <v>213</v>
          </cell>
          <cell r="CO558">
            <v>511</v>
          </cell>
          <cell r="CP558">
            <v>1515621150</v>
          </cell>
          <cell r="CQ558">
            <v>10000</v>
          </cell>
          <cell r="CR558" t="str">
            <v>Todos</v>
          </cell>
          <cell r="CS558" t="str">
            <v>02</v>
          </cell>
          <cell r="CT558" t="str">
            <v>15</v>
          </cell>
        </row>
        <row r="559">
          <cell r="BM559" t="str">
            <v>25297</v>
          </cell>
          <cell r="BN559" t="str">
            <v>CUNDINAMARCA</v>
          </cell>
          <cell r="BO559" t="str">
            <v>GACHETÁ</v>
          </cell>
          <cell r="BR559">
            <v>12</v>
          </cell>
          <cell r="BS559">
            <v>23</v>
          </cell>
          <cell r="BT559">
            <v>6</v>
          </cell>
          <cell r="BU559">
            <v>17</v>
          </cell>
          <cell r="BV559">
            <v>54711850</v>
          </cell>
          <cell r="BW559" t="str">
            <v/>
          </cell>
          <cell r="BX559" t="str">
            <v/>
          </cell>
          <cell r="BY559" t="str">
            <v/>
          </cell>
          <cell r="BZ559" t="str">
            <v/>
          </cell>
          <cell r="CA559" t="str">
            <v/>
          </cell>
          <cell r="CB559">
            <v>369</v>
          </cell>
          <cell r="CC559">
            <v>655</v>
          </cell>
          <cell r="CD559">
            <v>183</v>
          </cell>
          <cell r="CE559">
            <v>472</v>
          </cell>
          <cell r="CF559">
            <v>1350585800</v>
          </cell>
          <cell r="CG559">
            <v>161</v>
          </cell>
          <cell r="CH559">
            <v>258</v>
          </cell>
          <cell r="CI559">
            <v>61</v>
          </cell>
          <cell r="CJ559">
            <v>197</v>
          </cell>
          <cell r="CK559">
            <v>510413050</v>
          </cell>
          <cell r="CL559">
            <v>542</v>
          </cell>
          <cell r="CM559">
            <v>936</v>
          </cell>
          <cell r="CN559">
            <v>250</v>
          </cell>
          <cell r="CO559">
            <v>686</v>
          </cell>
          <cell r="CP559">
            <v>1915710700</v>
          </cell>
          <cell r="CQ559">
            <v>10000</v>
          </cell>
          <cell r="CR559" t="str">
            <v>Todos</v>
          </cell>
          <cell r="CS559" t="str">
            <v>02</v>
          </cell>
          <cell r="CT559" t="str">
            <v>15</v>
          </cell>
        </row>
        <row r="560">
          <cell r="BM560" t="str">
            <v>25299</v>
          </cell>
          <cell r="BN560" t="str">
            <v>CUNDINAMARCA</v>
          </cell>
          <cell r="BO560" t="str">
            <v>GAMA</v>
          </cell>
          <cell r="BR560">
            <v>5</v>
          </cell>
          <cell r="BS560">
            <v>13</v>
          </cell>
          <cell r="BT560">
            <v>3</v>
          </cell>
          <cell r="BU560">
            <v>10</v>
          </cell>
          <cell r="BV560">
            <v>27087250</v>
          </cell>
          <cell r="BW560" t="str">
            <v/>
          </cell>
          <cell r="BX560" t="str">
            <v/>
          </cell>
          <cell r="BY560" t="str">
            <v/>
          </cell>
          <cell r="BZ560" t="str">
            <v/>
          </cell>
          <cell r="CA560" t="str">
            <v/>
          </cell>
          <cell r="CB560">
            <v>172</v>
          </cell>
          <cell r="CC560">
            <v>321</v>
          </cell>
          <cell r="CD560">
            <v>89</v>
          </cell>
          <cell r="CE560">
            <v>232</v>
          </cell>
          <cell r="CF560">
            <v>759565200</v>
          </cell>
          <cell r="CG560">
            <v>68</v>
          </cell>
          <cell r="CH560">
            <v>120</v>
          </cell>
          <cell r="CI560">
            <v>37</v>
          </cell>
          <cell r="CJ560">
            <v>83</v>
          </cell>
          <cell r="CK560">
            <v>273945500</v>
          </cell>
          <cell r="CL560">
            <v>245</v>
          </cell>
          <cell r="CM560">
            <v>454</v>
          </cell>
          <cell r="CN560">
            <v>129</v>
          </cell>
          <cell r="CO560">
            <v>325</v>
          </cell>
          <cell r="CP560">
            <v>1060597950</v>
          </cell>
          <cell r="CQ560">
            <v>10000</v>
          </cell>
          <cell r="CR560" t="str">
            <v>Todos</v>
          </cell>
          <cell r="CS560" t="str">
            <v>02</v>
          </cell>
          <cell r="CT560" t="str">
            <v>15</v>
          </cell>
        </row>
        <row r="561">
          <cell r="BM561" t="str">
            <v>25307</v>
          </cell>
          <cell r="BN561" t="str">
            <v>CUNDINAMARCA</v>
          </cell>
          <cell r="BO561" t="str">
            <v>GIRARDOT</v>
          </cell>
          <cell r="BR561">
            <v>274</v>
          </cell>
          <cell r="BS561">
            <v>453</v>
          </cell>
          <cell r="BT561">
            <v>131</v>
          </cell>
          <cell r="BU561">
            <v>322</v>
          </cell>
          <cell r="BV561">
            <v>1183883200</v>
          </cell>
          <cell r="BW561" t="str">
            <v/>
          </cell>
          <cell r="BX561" t="str">
            <v/>
          </cell>
          <cell r="BY561" t="str">
            <v/>
          </cell>
          <cell r="BZ561" t="str">
            <v/>
          </cell>
          <cell r="CA561" t="str">
            <v/>
          </cell>
          <cell r="CB561">
            <v>1198</v>
          </cell>
          <cell r="CC561">
            <v>1949</v>
          </cell>
          <cell r="CD561">
            <v>563</v>
          </cell>
          <cell r="CE561">
            <v>1386</v>
          </cell>
          <cell r="CF561">
            <v>4228691650</v>
          </cell>
          <cell r="CG561">
            <v>1291</v>
          </cell>
          <cell r="CH561">
            <v>2050</v>
          </cell>
          <cell r="CI561">
            <v>516</v>
          </cell>
          <cell r="CJ561">
            <v>1534</v>
          </cell>
          <cell r="CK561">
            <v>4371142100</v>
          </cell>
          <cell r="CL561">
            <v>2763</v>
          </cell>
          <cell r="CM561">
            <v>4452</v>
          </cell>
          <cell r="CN561">
            <v>1210</v>
          </cell>
          <cell r="CO561">
            <v>3242</v>
          </cell>
          <cell r="CP561">
            <v>9783716950</v>
          </cell>
          <cell r="CQ561">
            <v>10000</v>
          </cell>
          <cell r="CR561" t="str">
            <v>Todos</v>
          </cell>
          <cell r="CS561" t="str">
            <v>02</v>
          </cell>
          <cell r="CT561" t="str">
            <v>15</v>
          </cell>
        </row>
        <row r="562">
          <cell r="BM562" t="str">
            <v>25312</v>
          </cell>
          <cell r="BN562" t="str">
            <v>CUNDINAMARCA</v>
          </cell>
          <cell r="BO562" t="str">
            <v>GRANADA</v>
          </cell>
          <cell r="BR562">
            <v>58</v>
          </cell>
          <cell r="BS562">
            <v>98</v>
          </cell>
          <cell r="BT562">
            <v>34</v>
          </cell>
          <cell r="BU562">
            <v>64</v>
          </cell>
          <cell r="BV562">
            <v>259875500</v>
          </cell>
          <cell r="BW562" t="str">
            <v/>
          </cell>
          <cell r="BX562" t="str">
            <v/>
          </cell>
          <cell r="BY562" t="str">
            <v/>
          </cell>
          <cell r="BZ562" t="str">
            <v/>
          </cell>
          <cell r="CA562" t="str">
            <v/>
          </cell>
          <cell r="CB562">
            <v>196</v>
          </cell>
          <cell r="CC562">
            <v>351</v>
          </cell>
          <cell r="CD562">
            <v>124</v>
          </cell>
          <cell r="CE562">
            <v>227</v>
          </cell>
          <cell r="CF562">
            <v>771198350</v>
          </cell>
          <cell r="CG562">
            <v>49</v>
          </cell>
          <cell r="CH562">
            <v>77</v>
          </cell>
          <cell r="CI562">
            <v>22</v>
          </cell>
          <cell r="CJ562">
            <v>55</v>
          </cell>
          <cell r="CK562">
            <v>163151450</v>
          </cell>
          <cell r="CL562">
            <v>303</v>
          </cell>
          <cell r="CM562">
            <v>526</v>
          </cell>
          <cell r="CN562">
            <v>180</v>
          </cell>
          <cell r="CO562">
            <v>346</v>
          </cell>
          <cell r="CP562">
            <v>1194225300</v>
          </cell>
          <cell r="CQ562">
            <v>10000</v>
          </cell>
          <cell r="CR562" t="str">
            <v>Todos</v>
          </cell>
          <cell r="CS562" t="str">
            <v>02</v>
          </cell>
          <cell r="CT562" t="str">
            <v>15</v>
          </cell>
        </row>
        <row r="563">
          <cell r="BM563" t="str">
            <v>25317</v>
          </cell>
          <cell r="BN563" t="str">
            <v>CUNDINAMARCA</v>
          </cell>
          <cell r="BO563" t="str">
            <v>GUACHETÁ</v>
          </cell>
          <cell r="BR563">
            <v>140</v>
          </cell>
          <cell r="BS563">
            <v>259</v>
          </cell>
          <cell r="BT563">
            <v>94</v>
          </cell>
          <cell r="BU563">
            <v>165</v>
          </cell>
          <cell r="BV563">
            <v>679668600</v>
          </cell>
          <cell r="BW563" t="str">
            <v/>
          </cell>
          <cell r="BX563" t="str">
            <v/>
          </cell>
          <cell r="BY563" t="str">
            <v/>
          </cell>
          <cell r="BZ563" t="str">
            <v/>
          </cell>
          <cell r="CA563" t="str">
            <v/>
          </cell>
          <cell r="CB563">
            <v>495</v>
          </cell>
          <cell r="CC563">
            <v>891</v>
          </cell>
          <cell r="CD563">
            <v>317</v>
          </cell>
          <cell r="CE563">
            <v>574</v>
          </cell>
          <cell r="CF563">
            <v>1948864400</v>
          </cell>
          <cell r="CG563">
            <v>258</v>
          </cell>
          <cell r="CH563">
            <v>456</v>
          </cell>
          <cell r="CI563">
            <v>135</v>
          </cell>
          <cell r="CJ563">
            <v>321</v>
          </cell>
          <cell r="CK563">
            <v>964300600</v>
          </cell>
          <cell r="CL563">
            <v>893</v>
          </cell>
          <cell r="CM563">
            <v>1606</v>
          </cell>
          <cell r="CN563">
            <v>546</v>
          </cell>
          <cell r="CO563">
            <v>1060</v>
          </cell>
          <cell r="CP563">
            <v>3592833600</v>
          </cell>
          <cell r="CQ563">
            <v>10000</v>
          </cell>
          <cell r="CR563" t="str">
            <v>Todos</v>
          </cell>
          <cell r="CS563" t="str">
            <v>02</v>
          </cell>
          <cell r="CT563" t="str">
            <v>15</v>
          </cell>
        </row>
        <row r="564">
          <cell r="BM564" t="str">
            <v>25320</v>
          </cell>
          <cell r="BN564" t="str">
            <v>CUNDINAMARCA</v>
          </cell>
          <cell r="BO564" t="str">
            <v>GUADUAS</v>
          </cell>
          <cell r="BR564">
            <v>195</v>
          </cell>
          <cell r="BS564">
            <v>325</v>
          </cell>
          <cell r="BT564">
            <v>89</v>
          </cell>
          <cell r="BU564">
            <v>236</v>
          </cell>
          <cell r="BV564">
            <v>833220550</v>
          </cell>
          <cell r="BW564" t="str">
            <v/>
          </cell>
          <cell r="BX564" t="str">
            <v/>
          </cell>
          <cell r="BY564" t="str">
            <v/>
          </cell>
          <cell r="BZ564" t="str">
            <v/>
          </cell>
          <cell r="CA564" t="str">
            <v/>
          </cell>
          <cell r="CB564">
            <v>918</v>
          </cell>
          <cell r="CC564">
            <v>1450</v>
          </cell>
          <cell r="CD564">
            <v>434</v>
          </cell>
          <cell r="CE564">
            <v>1016</v>
          </cell>
          <cell r="CF564">
            <v>3621830750</v>
          </cell>
          <cell r="CG564">
            <v>457</v>
          </cell>
          <cell r="CH564">
            <v>728</v>
          </cell>
          <cell r="CI564">
            <v>149</v>
          </cell>
          <cell r="CJ564">
            <v>579</v>
          </cell>
          <cell r="CK564">
            <v>1704093400</v>
          </cell>
          <cell r="CL564">
            <v>1570</v>
          </cell>
          <cell r="CM564">
            <v>2503</v>
          </cell>
          <cell r="CN564">
            <v>672</v>
          </cell>
          <cell r="CO564">
            <v>1831</v>
          </cell>
          <cell r="CP564">
            <v>6159144700</v>
          </cell>
          <cell r="CQ564">
            <v>10000</v>
          </cell>
          <cell r="CR564" t="str">
            <v>Todos</v>
          </cell>
          <cell r="CS564" t="str">
            <v>02</v>
          </cell>
          <cell r="CT564" t="str">
            <v>15</v>
          </cell>
        </row>
        <row r="565">
          <cell r="BM565" t="str">
            <v>25322</v>
          </cell>
          <cell r="BN565" t="str">
            <v>CUNDINAMARCA</v>
          </cell>
          <cell r="BO565" t="str">
            <v>GUASCA</v>
          </cell>
          <cell r="BR565">
            <v>71</v>
          </cell>
          <cell r="BS565">
            <v>119</v>
          </cell>
          <cell r="BT565">
            <v>40</v>
          </cell>
          <cell r="BU565">
            <v>79</v>
          </cell>
          <cell r="BV565">
            <v>324150600</v>
          </cell>
          <cell r="BW565" t="str">
            <v/>
          </cell>
          <cell r="BX565" t="str">
            <v/>
          </cell>
          <cell r="BY565" t="str">
            <v/>
          </cell>
          <cell r="BZ565" t="str">
            <v/>
          </cell>
          <cell r="CA565" t="str">
            <v/>
          </cell>
          <cell r="CB565">
            <v>188</v>
          </cell>
          <cell r="CC565">
            <v>329</v>
          </cell>
          <cell r="CD565">
            <v>96</v>
          </cell>
          <cell r="CE565">
            <v>233</v>
          </cell>
          <cell r="CF565">
            <v>700778050</v>
          </cell>
          <cell r="CG565">
            <v>54</v>
          </cell>
          <cell r="CH565">
            <v>93</v>
          </cell>
          <cell r="CI565">
            <v>19</v>
          </cell>
          <cell r="CJ565">
            <v>74</v>
          </cell>
          <cell r="CK565">
            <v>189135600</v>
          </cell>
          <cell r="CL565">
            <v>313</v>
          </cell>
          <cell r="CM565">
            <v>541</v>
          </cell>
          <cell r="CN565">
            <v>155</v>
          </cell>
          <cell r="CO565">
            <v>386</v>
          </cell>
          <cell r="CP565">
            <v>1214064250</v>
          </cell>
          <cell r="CQ565">
            <v>10000</v>
          </cell>
          <cell r="CR565" t="str">
            <v>Todos</v>
          </cell>
          <cell r="CS565" t="str">
            <v>02</v>
          </cell>
          <cell r="CT565" t="str">
            <v>15</v>
          </cell>
        </row>
        <row r="566">
          <cell r="BM566" t="str">
            <v>25324</v>
          </cell>
          <cell r="BN566" t="str">
            <v>CUNDINAMARCA</v>
          </cell>
          <cell r="BO566" t="str">
            <v>GUATAQUÍ</v>
          </cell>
          <cell r="BR566">
            <v>9</v>
          </cell>
          <cell r="BS566">
            <v>17</v>
          </cell>
          <cell r="BT566">
            <v>4</v>
          </cell>
          <cell r="BU566">
            <v>13</v>
          </cell>
          <cell r="BV566">
            <v>39583150</v>
          </cell>
          <cell r="BW566" t="str">
            <v/>
          </cell>
          <cell r="BX566" t="str">
            <v/>
          </cell>
          <cell r="BY566" t="str">
            <v/>
          </cell>
          <cell r="BZ566" t="str">
            <v/>
          </cell>
          <cell r="CA566" t="str">
            <v/>
          </cell>
          <cell r="CB566">
            <v>97</v>
          </cell>
          <cell r="CC566">
            <v>167</v>
          </cell>
          <cell r="CD566">
            <v>48</v>
          </cell>
          <cell r="CE566">
            <v>119</v>
          </cell>
          <cell r="CF566">
            <v>340708250</v>
          </cell>
          <cell r="CG566">
            <v>113</v>
          </cell>
          <cell r="CH566">
            <v>198</v>
          </cell>
          <cell r="CI566">
            <v>39</v>
          </cell>
          <cell r="CJ566">
            <v>159</v>
          </cell>
          <cell r="CK566">
            <v>405001150</v>
          </cell>
          <cell r="CL566">
            <v>219</v>
          </cell>
          <cell r="CM566">
            <v>382</v>
          </cell>
          <cell r="CN566">
            <v>91</v>
          </cell>
          <cell r="CO566">
            <v>291</v>
          </cell>
          <cell r="CP566">
            <v>785292550</v>
          </cell>
          <cell r="CQ566">
            <v>10000</v>
          </cell>
          <cell r="CR566" t="str">
            <v>Todos</v>
          </cell>
          <cell r="CS566" t="str">
            <v>02</v>
          </cell>
          <cell r="CT566" t="str">
            <v>15</v>
          </cell>
        </row>
        <row r="567">
          <cell r="BM567" t="str">
            <v>25326</v>
          </cell>
          <cell r="BN567" t="str">
            <v>CUNDINAMARCA</v>
          </cell>
          <cell r="BO567" t="str">
            <v>GUATAVITA</v>
          </cell>
          <cell r="BR567">
            <v>6</v>
          </cell>
          <cell r="BS567">
            <v>6</v>
          </cell>
          <cell r="BT567">
            <v>3</v>
          </cell>
          <cell r="BU567">
            <v>3</v>
          </cell>
          <cell r="BV567">
            <v>21149500</v>
          </cell>
          <cell r="BW567" t="str">
            <v/>
          </cell>
          <cell r="BX567" t="str">
            <v/>
          </cell>
          <cell r="BY567" t="str">
            <v/>
          </cell>
          <cell r="BZ567" t="str">
            <v/>
          </cell>
          <cell r="CA567" t="str">
            <v/>
          </cell>
          <cell r="CB567">
            <v>123</v>
          </cell>
          <cell r="CC567">
            <v>240</v>
          </cell>
          <cell r="CD567">
            <v>87</v>
          </cell>
          <cell r="CE567">
            <v>153</v>
          </cell>
          <cell r="CF567">
            <v>487280550</v>
          </cell>
          <cell r="CG567">
            <v>78</v>
          </cell>
          <cell r="CH567">
            <v>138</v>
          </cell>
          <cell r="CI567">
            <v>44</v>
          </cell>
          <cell r="CJ567">
            <v>94</v>
          </cell>
          <cell r="CK567">
            <v>283017900</v>
          </cell>
          <cell r="CL567">
            <v>207</v>
          </cell>
          <cell r="CM567">
            <v>384</v>
          </cell>
          <cell r="CN567">
            <v>134</v>
          </cell>
          <cell r="CO567">
            <v>250</v>
          </cell>
          <cell r="CP567">
            <v>791447950</v>
          </cell>
          <cell r="CQ567">
            <v>10000</v>
          </cell>
          <cell r="CR567" t="str">
            <v>Todos</v>
          </cell>
          <cell r="CS567" t="str">
            <v>02</v>
          </cell>
          <cell r="CT567" t="str">
            <v>15</v>
          </cell>
        </row>
        <row r="568">
          <cell r="BM568" t="str">
            <v>25328</v>
          </cell>
          <cell r="BN568" t="str">
            <v>CUNDINAMARCA</v>
          </cell>
          <cell r="BO568" t="str">
            <v>GUAYABAL DE SIQUIMA</v>
          </cell>
          <cell r="BR568">
            <v>40</v>
          </cell>
          <cell r="BS568">
            <v>73</v>
          </cell>
          <cell r="BT568">
            <v>17</v>
          </cell>
          <cell r="BU568">
            <v>56</v>
          </cell>
          <cell r="BV568">
            <v>187211850</v>
          </cell>
          <cell r="BW568" t="str">
            <v/>
          </cell>
          <cell r="BX568" t="str">
            <v/>
          </cell>
          <cell r="BY568" t="str">
            <v/>
          </cell>
          <cell r="BZ568" t="str">
            <v/>
          </cell>
          <cell r="CA568" t="str">
            <v/>
          </cell>
          <cell r="CB568">
            <v>79</v>
          </cell>
          <cell r="CC568">
            <v>140</v>
          </cell>
          <cell r="CD568">
            <v>43</v>
          </cell>
          <cell r="CE568">
            <v>97</v>
          </cell>
          <cell r="CF568">
            <v>284622850</v>
          </cell>
          <cell r="CG568">
            <v>51</v>
          </cell>
          <cell r="CH568">
            <v>90</v>
          </cell>
          <cell r="CI568">
            <v>27</v>
          </cell>
          <cell r="CJ568">
            <v>63</v>
          </cell>
          <cell r="CK568">
            <v>196107100</v>
          </cell>
          <cell r="CL568">
            <v>170</v>
          </cell>
          <cell r="CM568">
            <v>303</v>
          </cell>
          <cell r="CN568">
            <v>87</v>
          </cell>
          <cell r="CO568">
            <v>216</v>
          </cell>
          <cell r="CP568">
            <v>667941800</v>
          </cell>
          <cell r="CQ568">
            <v>10000</v>
          </cell>
          <cell r="CR568" t="str">
            <v>Todos</v>
          </cell>
          <cell r="CS568" t="str">
            <v>02</v>
          </cell>
          <cell r="CT568" t="str">
            <v>15</v>
          </cell>
        </row>
        <row r="569">
          <cell r="BM569" t="str">
            <v>25335</v>
          </cell>
          <cell r="BN569" t="str">
            <v>CUNDINAMARCA</v>
          </cell>
          <cell r="BO569" t="str">
            <v>GUAYABETAL</v>
          </cell>
          <cell r="BR569">
            <v>75</v>
          </cell>
          <cell r="BS569">
            <v>141</v>
          </cell>
          <cell r="BT569">
            <v>47</v>
          </cell>
          <cell r="BU569">
            <v>94</v>
          </cell>
          <cell r="BV569">
            <v>371014750</v>
          </cell>
          <cell r="BW569" t="str">
            <v/>
          </cell>
          <cell r="BX569" t="str">
            <v/>
          </cell>
          <cell r="BY569" t="str">
            <v/>
          </cell>
          <cell r="BZ569" t="str">
            <v/>
          </cell>
          <cell r="CA569" t="str">
            <v/>
          </cell>
          <cell r="CB569">
            <v>451</v>
          </cell>
          <cell r="CC569">
            <v>730</v>
          </cell>
          <cell r="CD569">
            <v>265</v>
          </cell>
          <cell r="CE569">
            <v>465</v>
          </cell>
          <cell r="CF569">
            <v>1743190450</v>
          </cell>
          <cell r="CG569">
            <v>128</v>
          </cell>
          <cell r="CH569">
            <v>218</v>
          </cell>
          <cell r="CI569">
            <v>52</v>
          </cell>
          <cell r="CJ569">
            <v>166</v>
          </cell>
          <cell r="CK569">
            <v>475908850</v>
          </cell>
          <cell r="CL569">
            <v>654</v>
          </cell>
          <cell r="CM569">
            <v>1089</v>
          </cell>
          <cell r="CN569">
            <v>364</v>
          </cell>
          <cell r="CO569">
            <v>725</v>
          </cell>
          <cell r="CP569">
            <v>2590114050</v>
          </cell>
          <cell r="CQ569">
            <v>10000</v>
          </cell>
          <cell r="CR569" t="str">
            <v>Todos</v>
          </cell>
          <cell r="CS569" t="str">
            <v>02</v>
          </cell>
          <cell r="CT569" t="str">
            <v>15</v>
          </cell>
        </row>
        <row r="570">
          <cell r="BM570" t="str">
            <v>25339</v>
          </cell>
          <cell r="BN570" t="str">
            <v>CUNDINAMARCA</v>
          </cell>
          <cell r="BO570" t="str">
            <v>GUTIÉRREZ</v>
          </cell>
          <cell r="BR570">
            <v>22</v>
          </cell>
          <cell r="BS570">
            <v>35</v>
          </cell>
          <cell r="BT570">
            <v>7</v>
          </cell>
          <cell r="BU570">
            <v>28</v>
          </cell>
          <cell r="BV570">
            <v>85234950</v>
          </cell>
          <cell r="BW570" t="str">
            <v/>
          </cell>
          <cell r="BX570" t="str">
            <v/>
          </cell>
          <cell r="BY570" t="str">
            <v/>
          </cell>
          <cell r="BZ570" t="str">
            <v/>
          </cell>
          <cell r="CA570" t="str">
            <v/>
          </cell>
          <cell r="CB570">
            <v>200</v>
          </cell>
          <cell r="CC570">
            <v>369</v>
          </cell>
          <cell r="CD570">
            <v>133</v>
          </cell>
          <cell r="CE570">
            <v>236</v>
          </cell>
          <cell r="CF570">
            <v>938941650</v>
          </cell>
          <cell r="CG570">
            <v>123</v>
          </cell>
          <cell r="CH570">
            <v>232</v>
          </cell>
          <cell r="CI570">
            <v>55</v>
          </cell>
          <cell r="CJ570">
            <v>177</v>
          </cell>
          <cell r="CK570">
            <v>544266850</v>
          </cell>
          <cell r="CL570">
            <v>345</v>
          </cell>
          <cell r="CM570">
            <v>636</v>
          </cell>
          <cell r="CN570">
            <v>195</v>
          </cell>
          <cell r="CO570">
            <v>441</v>
          </cell>
          <cell r="CP570">
            <v>1568443450</v>
          </cell>
          <cell r="CQ570">
            <v>10000</v>
          </cell>
          <cell r="CR570" t="str">
            <v>Todos</v>
          </cell>
          <cell r="CS570" t="str">
            <v>02</v>
          </cell>
          <cell r="CT570" t="str">
            <v>15</v>
          </cell>
        </row>
        <row r="571">
          <cell r="BM571" t="str">
            <v>25368</v>
          </cell>
          <cell r="BN571" t="str">
            <v>CUNDINAMARCA</v>
          </cell>
          <cell r="BO571" t="str">
            <v>JERUSALÉN</v>
          </cell>
          <cell r="BR571">
            <v>10</v>
          </cell>
          <cell r="BS571">
            <v>19</v>
          </cell>
          <cell r="BT571">
            <v>5</v>
          </cell>
          <cell r="BU571">
            <v>14</v>
          </cell>
          <cell r="BV571">
            <v>52810450</v>
          </cell>
          <cell r="BW571" t="str">
            <v/>
          </cell>
          <cell r="BX571" t="str">
            <v/>
          </cell>
          <cell r="BY571" t="str">
            <v/>
          </cell>
          <cell r="BZ571" t="str">
            <v/>
          </cell>
          <cell r="CA571" t="str">
            <v/>
          </cell>
          <cell r="CB571">
            <v>107</v>
          </cell>
          <cell r="CC571">
            <v>202</v>
          </cell>
          <cell r="CD571">
            <v>57</v>
          </cell>
          <cell r="CE571">
            <v>145</v>
          </cell>
          <cell r="CF571">
            <v>427351150</v>
          </cell>
          <cell r="CG571">
            <v>71</v>
          </cell>
          <cell r="CH571">
            <v>122</v>
          </cell>
          <cell r="CI571">
            <v>31</v>
          </cell>
          <cell r="CJ571">
            <v>91</v>
          </cell>
          <cell r="CK571">
            <v>248315450</v>
          </cell>
          <cell r="CL571">
            <v>188</v>
          </cell>
          <cell r="CM571">
            <v>343</v>
          </cell>
          <cell r="CN571">
            <v>93</v>
          </cell>
          <cell r="CO571">
            <v>250</v>
          </cell>
          <cell r="CP571">
            <v>728477050</v>
          </cell>
          <cell r="CQ571">
            <v>10000</v>
          </cell>
          <cell r="CR571" t="str">
            <v>Todos</v>
          </cell>
          <cell r="CS571" t="str">
            <v>02</v>
          </cell>
          <cell r="CT571" t="str">
            <v>15</v>
          </cell>
        </row>
        <row r="572">
          <cell r="BM572" t="str">
            <v>25372</v>
          </cell>
          <cell r="BN572" t="str">
            <v>CUNDINAMARCA</v>
          </cell>
          <cell r="BO572" t="str">
            <v>JUNÍN</v>
          </cell>
          <cell r="BR572">
            <v>4</v>
          </cell>
          <cell r="BS572">
            <v>5</v>
          </cell>
          <cell r="BT572">
            <v>3</v>
          </cell>
          <cell r="BU572">
            <v>2</v>
          </cell>
          <cell r="BV572">
            <v>16484050</v>
          </cell>
          <cell r="BW572" t="str">
            <v/>
          </cell>
          <cell r="BX572" t="str">
            <v/>
          </cell>
          <cell r="BY572" t="str">
            <v/>
          </cell>
          <cell r="BZ572" t="str">
            <v/>
          </cell>
          <cell r="CA572" t="str">
            <v/>
          </cell>
          <cell r="CB572">
            <v>321</v>
          </cell>
          <cell r="CC572">
            <v>594</v>
          </cell>
          <cell r="CD572">
            <v>147</v>
          </cell>
          <cell r="CE572">
            <v>447</v>
          </cell>
          <cell r="CF572">
            <v>1212447350</v>
          </cell>
          <cell r="CG572">
            <v>111</v>
          </cell>
          <cell r="CH572">
            <v>198</v>
          </cell>
          <cell r="CI572">
            <v>37</v>
          </cell>
          <cell r="CJ572">
            <v>161</v>
          </cell>
          <cell r="CK572">
            <v>390765650</v>
          </cell>
          <cell r="CL572">
            <v>436</v>
          </cell>
          <cell r="CM572">
            <v>797</v>
          </cell>
          <cell r="CN572">
            <v>187</v>
          </cell>
          <cell r="CO572">
            <v>610</v>
          </cell>
          <cell r="CP572">
            <v>1619697050</v>
          </cell>
          <cell r="CQ572">
            <v>10000</v>
          </cell>
          <cell r="CR572" t="str">
            <v>Todos</v>
          </cell>
          <cell r="CS572" t="str">
            <v>02</v>
          </cell>
          <cell r="CT572" t="str">
            <v>15</v>
          </cell>
        </row>
        <row r="573">
          <cell r="BM573" t="str">
            <v>25377</v>
          </cell>
          <cell r="BN573" t="str">
            <v>CUNDINAMARCA</v>
          </cell>
          <cell r="BO573" t="str">
            <v>LA CALERA</v>
          </cell>
          <cell r="BR573">
            <v>65</v>
          </cell>
          <cell r="BS573">
            <v>118</v>
          </cell>
          <cell r="BT573">
            <v>43</v>
          </cell>
          <cell r="BU573">
            <v>75</v>
          </cell>
          <cell r="BV573">
            <v>307602750</v>
          </cell>
          <cell r="BW573" t="str">
            <v/>
          </cell>
          <cell r="BX573" t="str">
            <v/>
          </cell>
          <cell r="BY573" t="str">
            <v/>
          </cell>
          <cell r="BZ573" t="str">
            <v/>
          </cell>
          <cell r="CA573" t="str">
            <v/>
          </cell>
          <cell r="CB573">
            <v>209</v>
          </cell>
          <cell r="CC573">
            <v>372</v>
          </cell>
          <cell r="CD573">
            <v>117</v>
          </cell>
          <cell r="CE573">
            <v>255</v>
          </cell>
          <cell r="CF573">
            <v>807852900</v>
          </cell>
          <cell r="CG573">
            <v>35</v>
          </cell>
          <cell r="CH573">
            <v>66</v>
          </cell>
          <cell r="CI573">
            <v>19</v>
          </cell>
          <cell r="CJ573">
            <v>47</v>
          </cell>
          <cell r="CK573">
            <v>137187450</v>
          </cell>
          <cell r="CL573">
            <v>309</v>
          </cell>
          <cell r="CM573">
            <v>556</v>
          </cell>
          <cell r="CN573">
            <v>179</v>
          </cell>
          <cell r="CO573">
            <v>377</v>
          </cell>
          <cell r="CP573">
            <v>1252643100</v>
          </cell>
          <cell r="CQ573">
            <v>10000</v>
          </cell>
          <cell r="CR573" t="str">
            <v>Todos</v>
          </cell>
          <cell r="CS573" t="str">
            <v>02</v>
          </cell>
          <cell r="CT573" t="str">
            <v>15</v>
          </cell>
        </row>
        <row r="574">
          <cell r="BM574" t="str">
            <v>25386</v>
          </cell>
          <cell r="BN574" t="str">
            <v>CUNDINAMARCA</v>
          </cell>
          <cell r="BO574" t="str">
            <v>LA MESA</v>
          </cell>
          <cell r="BR574">
            <v>166</v>
          </cell>
          <cell r="BS574">
            <v>299</v>
          </cell>
          <cell r="BT574">
            <v>84</v>
          </cell>
          <cell r="BU574">
            <v>215</v>
          </cell>
          <cell r="BV574">
            <v>740367150</v>
          </cell>
          <cell r="BW574" t="str">
            <v/>
          </cell>
          <cell r="BX574" t="str">
            <v/>
          </cell>
          <cell r="BY574" t="str">
            <v/>
          </cell>
          <cell r="BZ574" t="str">
            <v/>
          </cell>
          <cell r="CA574" t="str">
            <v/>
          </cell>
          <cell r="CB574">
            <v>554</v>
          </cell>
          <cell r="CC574">
            <v>937</v>
          </cell>
          <cell r="CD574">
            <v>269</v>
          </cell>
          <cell r="CE574">
            <v>668</v>
          </cell>
          <cell r="CF574">
            <v>2008499550</v>
          </cell>
          <cell r="CG574">
            <v>310</v>
          </cell>
          <cell r="CH574">
            <v>511</v>
          </cell>
          <cell r="CI574">
            <v>113</v>
          </cell>
          <cell r="CJ574">
            <v>398</v>
          </cell>
          <cell r="CK574">
            <v>1064806850</v>
          </cell>
          <cell r="CL574">
            <v>1030</v>
          </cell>
          <cell r="CM574">
            <v>1747</v>
          </cell>
          <cell r="CN574">
            <v>466</v>
          </cell>
          <cell r="CO574">
            <v>1281</v>
          </cell>
          <cell r="CP574">
            <v>3813673550</v>
          </cell>
          <cell r="CQ574">
            <v>10000</v>
          </cell>
          <cell r="CR574" t="str">
            <v>Todos</v>
          </cell>
          <cell r="CS574" t="str">
            <v>02</v>
          </cell>
          <cell r="CT574" t="str">
            <v>15</v>
          </cell>
        </row>
        <row r="575">
          <cell r="BM575" t="str">
            <v>25394</v>
          </cell>
          <cell r="BN575" t="str">
            <v>CUNDINAMARCA</v>
          </cell>
          <cell r="BO575" t="str">
            <v>LA PALMA</v>
          </cell>
          <cell r="BR575">
            <v>660</v>
          </cell>
          <cell r="BS575">
            <v>1025</v>
          </cell>
          <cell r="BT575">
            <v>262</v>
          </cell>
          <cell r="BU575">
            <v>763</v>
          </cell>
          <cell r="BV575">
            <v>2660065200</v>
          </cell>
          <cell r="BW575" t="str">
            <v/>
          </cell>
          <cell r="BX575" t="str">
            <v/>
          </cell>
          <cell r="BY575" t="str">
            <v/>
          </cell>
          <cell r="BZ575" t="str">
            <v/>
          </cell>
          <cell r="CA575" t="str">
            <v/>
          </cell>
          <cell r="CB575">
            <v>180</v>
          </cell>
          <cell r="CC575">
            <v>311</v>
          </cell>
          <cell r="CD575">
            <v>101</v>
          </cell>
          <cell r="CE575">
            <v>210</v>
          </cell>
          <cell r="CF575">
            <v>689062200</v>
          </cell>
          <cell r="CG575">
            <v>79</v>
          </cell>
          <cell r="CH575">
            <v>130</v>
          </cell>
          <cell r="CI575">
            <v>32</v>
          </cell>
          <cell r="CJ575">
            <v>98</v>
          </cell>
          <cell r="CK575">
            <v>282110700</v>
          </cell>
          <cell r="CL575">
            <v>919</v>
          </cell>
          <cell r="CM575">
            <v>1466</v>
          </cell>
          <cell r="CN575">
            <v>395</v>
          </cell>
          <cell r="CO575">
            <v>1071</v>
          </cell>
          <cell r="CP575">
            <v>3631238100</v>
          </cell>
          <cell r="CQ575">
            <v>10000</v>
          </cell>
          <cell r="CR575" t="str">
            <v>Todos</v>
          </cell>
          <cell r="CS575" t="str">
            <v>02</v>
          </cell>
          <cell r="CT575" t="str">
            <v>15</v>
          </cell>
        </row>
        <row r="576">
          <cell r="BM576" t="str">
            <v>25398</v>
          </cell>
          <cell r="BN576" t="str">
            <v>CUNDINAMARCA</v>
          </cell>
          <cell r="BO576" t="str">
            <v>LA PEÑA</v>
          </cell>
          <cell r="BR576">
            <v>61</v>
          </cell>
          <cell r="BS576">
            <v>112</v>
          </cell>
          <cell r="BT576">
            <v>34</v>
          </cell>
          <cell r="BU576">
            <v>78</v>
          </cell>
          <cell r="BV576">
            <v>275559250</v>
          </cell>
          <cell r="BW576" t="str">
            <v/>
          </cell>
          <cell r="BX576" t="str">
            <v/>
          </cell>
          <cell r="BY576" t="str">
            <v/>
          </cell>
          <cell r="BZ576" t="str">
            <v/>
          </cell>
          <cell r="CA576" t="str">
            <v/>
          </cell>
          <cell r="CB576">
            <v>258</v>
          </cell>
          <cell r="CC576">
            <v>467</v>
          </cell>
          <cell r="CD576">
            <v>121</v>
          </cell>
          <cell r="CE576">
            <v>346</v>
          </cell>
          <cell r="CF576">
            <v>1109812450</v>
          </cell>
          <cell r="CG576">
            <v>164</v>
          </cell>
          <cell r="CH576">
            <v>305</v>
          </cell>
          <cell r="CI576">
            <v>68</v>
          </cell>
          <cell r="CJ576">
            <v>237</v>
          </cell>
          <cell r="CK576">
            <v>712299000</v>
          </cell>
          <cell r="CL576">
            <v>483</v>
          </cell>
          <cell r="CM576">
            <v>884</v>
          </cell>
          <cell r="CN576">
            <v>223</v>
          </cell>
          <cell r="CO576">
            <v>661</v>
          </cell>
          <cell r="CP576">
            <v>2097670700</v>
          </cell>
          <cell r="CQ576">
            <v>10000</v>
          </cell>
          <cell r="CR576" t="str">
            <v>Todos</v>
          </cell>
          <cell r="CS576" t="str">
            <v>02</v>
          </cell>
          <cell r="CT576" t="str">
            <v>15</v>
          </cell>
        </row>
        <row r="577">
          <cell r="BM577" t="str">
            <v>25402</v>
          </cell>
          <cell r="BN577" t="str">
            <v>CUNDINAMARCA</v>
          </cell>
          <cell r="BO577" t="str">
            <v>LA VEGA</v>
          </cell>
          <cell r="BR577">
            <v>113</v>
          </cell>
          <cell r="BS577">
            <v>183</v>
          </cell>
          <cell r="BT577">
            <v>59</v>
          </cell>
          <cell r="BU577">
            <v>124</v>
          </cell>
          <cell r="BV577">
            <v>496690950</v>
          </cell>
          <cell r="BW577" t="str">
            <v/>
          </cell>
          <cell r="BX577" t="str">
            <v/>
          </cell>
          <cell r="BY577" t="str">
            <v/>
          </cell>
          <cell r="BZ577" t="str">
            <v/>
          </cell>
          <cell r="CA577" t="str">
            <v/>
          </cell>
          <cell r="CB577">
            <v>739</v>
          </cell>
          <cell r="CC577">
            <v>1203</v>
          </cell>
          <cell r="CD577">
            <v>345</v>
          </cell>
          <cell r="CE577">
            <v>858</v>
          </cell>
          <cell r="CF577">
            <v>2621875200</v>
          </cell>
          <cell r="CG577">
            <v>155</v>
          </cell>
          <cell r="CH577">
            <v>270</v>
          </cell>
          <cell r="CI577">
            <v>56</v>
          </cell>
          <cell r="CJ577">
            <v>214</v>
          </cell>
          <cell r="CK577">
            <v>557123250</v>
          </cell>
          <cell r="CL577">
            <v>1007</v>
          </cell>
          <cell r="CM577">
            <v>1656</v>
          </cell>
          <cell r="CN577">
            <v>460</v>
          </cell>
          <cell r="CO577">
            <v>1196</v>
          </cell>
          <cell r="CP577">
            <v>3675689400</v>
          </cell>
          <cell r="CQ577">
            <v>10000</v>
          </cell>
          <cell r="CR577" t="str">
            <v>Todos</v>
          </cell>
          <cell r="CS577" t="str">
            <v>02</v>
          </cell>
          <cell r="CT577" t="str">
            <v>15</v>
          </cell>
        </row>
        <row r="578">
          <cell r="BM578" t="str">
            <v>25407</v>
          </cell>
          <cell r="BN578" t="str">
            <v>CUNDINAMARCA</v>
          </cell>
          <cell r="BO578" t="str">
            <v>LENGUAZAQUE</v>
          </cell>
          <cell r="BR578">
            <v>12</v>
          </cell>
          <cell r="BS578">
            <v>22</v>
          </cell>
          <cell r="BT578">
            <v>8</v>
          </cell>
          <cell r="BU578">
            <v>14</v>
          </cell>
          <cell r="BV578">
            <v>57573750</v>
          </cell>
          <cell r="BW578" t="str">
            <v/>
          </cell>
          <cell r="BX578" t="str">
            <v/>
          </cell>
          <cell r="BY578" t="str">
            <v/>
          </cell>
          <cell r="BZ578" t="str">
            <v/>
          </cell>
          <cell r="CA578" t="str">
            <v/>
          </cell>
          <cell r="CB578">
            <v>344</v>
          </cell>
          <cell r="CC578">
            <v>660</v>
          </cell>
          <cell r="CD578">
            <v>226</v>
          </cell>
          <cell r="CE578">
            <v>434</v>
          </cell>
          <cell r="CF578">
            <v>1405099500</v>
          </cell>
          <cell r="CG578">
            <v>155</v>
          </cell>
          <cell r="CH578">
            <v>265</v>
          </cell>
          <cell r="CI578">
            <v>83</v>
          </cell>
          <cell r="CJ578">
            <v>182</v>
          </cell>
          <cell r="CK578">
            <v>570258250</v>
          </cell>
          <cell r="CL578">
            <v>511</v>
          </cell>
          <cell r="CM578">
            <v>947</v>
          </cell>
          <cell r="CN578">
            <v>317</v>
          </cell>
          <cell r="CO578">
            <v>630</v>
          </cell>
          <cell r="CP578">
            <v>2032931500</v>
          </cell>
          <cell r="CQ578">
            <v>10000</v>
          </cell>
          <cell r="CR578" t="str">
            <v>Todos</v>
          </cell>
          <cell r="CS578" t="str">
            <v>02</v>
          </cell>
          <cell r="CT578" t="str">
            <v>15</v>
          </cell>
        </row>
        <row r="579">
          <cell r="BM579" t="str">
            <v>25426</v>
          </cell>
          <cell r="BN579" t="str">
            <v>CUNDINAMARCA</v>
          </cell>
          <cell r="BO579" t="str">
            <v>MACHETA</v>
          </cell>
          <cell r="BR579">
            <v>7</v>
          </cell>
          <cell r="BS579">
            <v>14</v>
          </cell>
          <cell r="BT579">
            <v>4</v>
          </cell>
          <cell r="BU579">
            <v>10</v>
          </cell>
          <cell r="BV579">
            <v>36409700</v>
          </cell>
          <cell r="BW579" t="str">
            <v/>
          </cell>
          <cell r="BX579" t="str">
            <v/>
          </cell>
          <cell r="BY579" t="str">
            <v/>
          </cell>
          <cell r="BZ579" t="str">
            <v/>
          </cell>
          <cell r="CA579" t="str">
            <v/>
          </cell>
          <cell r="CB579">
            <v>199</v>
          </cell>
          <cell r="CC579">
            <v>358</v>
          </cell>
          <cell r="CD579">
            <v>100</v>
          </cell>
          <cell r="CE579">
            <v>258</v>
          </cell>
          <cell r="CF579">
            <v>869077150</v>
          </cell>
          <cell r="CG579">
            <v>87</v>
          </cell>
          <cell r="CH579">
            <v>150</v>
          </cell>
          <cell r="CI579">
            <v>41</v>
          </cell>
          <cell r="CJ579">
            <v>109</v>
          </cell>
          <cell r="CK579">
            <v>345333750</v>
          </cell>
          <cell r="CL579">
            <v>293</v>
          </cell>
          <cell r="CM579">
            <v>522</v>
          </cell>
          <cell r="CN579">
            <v>145</v>
          </cell>
          <cell r="CO579">
            <v>377</v>
          </cell>
          <cell r="CP579">
            <v>1250820600</v>
          </cell>
          <cell r="CQ579">
            <v>10000</v>
          </cell>
          <cell r="CR579" t="str">
            <v>Todos</v>
          </cell>
          <cell r="CS579" t="str">
            <v>02</v>
          </cell>
          <cell r="CT579" t="str">
            <v>15</v>
          </cell>
        </row>
        <row r="580">
          <cell r="BM580" t="str">
            <v>25430</v>
          </cell>
          <cell r="BN580" t="str">
            <v>CUNDINAMARCA</v>
          </cell>
          <cell r="BO580" t="str">
            <v>MADRID</v>
          </cell>
          <cell r="BR580">
            <v>262</v>
          </cell>
          <cell r="BS580">
            <v>411</v>
          </cell>
          <cell r="BT580">
            <v>144</v>
          </cell>
          <cell r="BU580">
            <v>267</v>
          </cell>
          <cell r="BV580">
            <v>1125770400</v>
          </cell>
          <cell r="BW580" t="str">
            <v/>
          </cell>
          <cell r="BX580" t="str">
            <v/>
          </cell>
          <cell r="BY580" t="str">
            <v/>
          </cell>
          <cell r="BZ580" t="str">
            <v/>
          </cell>
          <cell r="CA580" t="str">
            <v/>
          </cell>
          <cell r="CB580">
            <v>1164</v>
          </cell>
          <cell r="CC580">
            <v>1960</v>
          </cell>
          <cell r="CD580">
            <v>621</v>
          </cell>
          <cell r="CE580">
            <v>1339</v>
          </cell>
          <cell r="CF580">
            <v>4247711450</v>
          </cell>
          <cell r="CG580">
            <v>266</v>
          </cell>
          <cell r="CH580">
            <v>458</v>
          </cell>
          <cell r="CI580">
            <v>113</v>
          </cell>
          <cell r="CJ580">
            <v>345</v>
          </cell>
          <cell r="CK580">
            <v>934974400</v>
          </cell>
          <cell r="CL580">
            <v>1692</v>
          </cell>
          <cell r="CM580">
            <v>2829</v>
          </cell>
          <cell r="CN580">
            <v>878</v>
          </cell>
          <cell r="CO580">
            <v>1951</v>
          </cell>
          <cell r="CP580">
            <v>6308456250</v>
          </cell>
          <cell r="CQ580">
            <v>10000</v>
          </cell>
          <cell r="CR580" t="str">
            <v>Todos</v>
          </cell>
          <cell r="CS580" t="str">
            <v>02</v>
          </cell>
          <cell r="CT580" t="str">
            <v>15</v>
          </cell>
        </row>
        <row r="581">
          <cell r="BM581" t="str">
            <v>25436</v>
          </cell>
          <cell r="BN581" t="str">
            <v>CUNDINAMARCA</v>
          </cell>
          <cell r="BO581" t="str">
            <v>MANTA</v>
          </cell>
          <cell r="BR581">
            <v>2</v>
          </cell>
          <cell r="BS581">
            <v>3</v>
          </cell>
          <cell r="BT581">
            <v>0</v>
          </cell>
          <cell r="BU581">
            <v>3</v>
          </cell>
          <cell r="BV581">
            <v>1127550</v>
          </cell>
          <cell r="BW581" t="str">
            <v/>
          </cell>
          <cell r="BX581" t="str">
            <v/>
          </cell>
          <cell r="BY581" t="str">
            <v/>
          </cell>
          <cell r="BZ581" t="str">
            <v/>
          </cell>
          <cell r="CA581" t="str">
            <v/>
          </cell>
          <cell r="CB581">
            <v>112</v>
          </cell>
          <cell r="CC581">
            <v>210</v>
          </cell>
          <cell r="CD581">
            <v>51</v>
          </cell>
          <cell r="CE581">
            <v>159</v>
          </cell>
          <cell r="CF581">
            <v>425782300</v>
          </cell>
          <cell r="CG581">
            <v>61</v>
          </cell>
          <cell r="CH581">
            <v>111</v>
          </cell>
          <cell r="CI581">
            <v>19</v>
          </cell>
          <cell r="CJ581">
            <v>92</v>
          </cell>
          <cell r="CK581">
            <v>224577650</v>
          </cell>
          <cell r="CL581">
            <v>175</v>
          </cell>
          <cell r="CM581">
            <v>324</v>
          </cell>
          <cell r="CN581">
            <v>70</v>
          </cell>
          <cell r="CO581">
            <v>254</v>
          </cell>
          <cell r="CP581">
            <v>651487500</v>
          </cell>
          <cell r="CQ581">
            <v>10000</v>
          </cell>
          <cell r="CR581" t="str">
            <v>Todos</v>
          </cell>
          <cell r="CS581" t="str">
            <v>02</v>
          </cell>
          <cell r="CT581" t="str">
            <v>15</v>
          </cell>
        </row>
        <row r="582">
          <cell r="BM582" t="str">
            <v>25438</v>
          </cell>
          <cell r="BN582" t="str">
            <v>CUNDINAMARCA</v>
          </cell>
          <cell r="BO582" t="str">
            <v>MEDINA</v>
          </cell>
          <cell r="BR582">
            <v>349</v>
          </cell>
          <cell r="BS582">
            <v>589</v>
          </cell>
          <cell r="BT582">
            <v>195</v>
          </cell>
          <cell r="BU582">
            <v>394</v>
          </cell>
          <cell r="BV582">
            <v>1533724650</v>
          </cell>
          <cell r="BW582" t="str">
            <v/>
          </cell>
          <cell r="BX582" t="str">
            <v/>
          </cell>
          <cell r="BY582" t="str">
            <v/>
          </cell>
          <cell r="BZ582" t="str">
            <v/>
          </cell>
          <cell r="CA582" t="str">
            <v/>
          </cell>
          <cell r="CB582">
            <v>304</v>
          </cell>
          <cell r="CC582">
            <v>542</v>
          </cell>
          <cell r="CD582">
            <v>152</v>
          </cell>
          <cell r="CE582">
            <v>390</v>
          </cell>
          <cell r="CF582">
            <v>1287979050</v>
          </cell>
          <cell r="CG582">
            <v>205</v>
          </cell>
          <cell r="CH582">
            <v>377</v>
          </cell>
          <cell r="CI582">
            <v>86</v>
          </cell>
          <cell r="CJ582">
            <v>291</v>
          </cell>
          <cell r="CK582">
            <v>845695150</v>
          </cell>
          <cell r="CL582">
            <v>858</v>
          </cell>
          <cell r="CM582">
            <v>1508</v>
          </cell>
          <cell r="CN582">
            <v>433</v>
          </cell>
          <cell r="CO582">
            <v>1075</v>
          </cell>
          <cell r="CP582">
            <v>3667398850</v>
          </cell>
          <cell r="CQ582">
            <v>10000</v>
          </cell>
          <cell r="CR582" t="str">
            <v>Todos</v>
          </cell>
          <cell r="CS582" t="str">
            <v>02</v>
          </cell>
          <cell r="CT582" t="str">
            <v>15</v>
          </cell>
        </row>
        <row r="583">
          <cell r="BM583" t="str">
            <v>25473</v>
          </cell>
          <cell r="BN583" t="str">
            <v>CUNDINAMARCA</v>
          </cell>
          <cell r="BO583" t="str">
            <v>MOSQUERA</v>
          </cell>
          <cell r="BR583">
            <v>265</v>
          </cell>
          <cell r="BS583">
            <v>431</v>
          </cell>
          <cell r="BT583">
            <v>134</v>
          </cell>
          <cell r="BU583">
            <v>297</v>
          </cell>
          <cell r="BV583">
            <v>1158673300</v>
          </cell>
          <cell r="BW583" t="str">
            <v/>
          </cell>
          <cell r="BX583" t="str">
            <v/>
          </cell>
          <cell r="BY583" t="str">
            <v/>
          </cell>
          <cell r="BZ583" t="str">
            <v/>
          </cell>
          <cell r="CA583" t="str">
            <v/>
          </cell>
          <cell r="CB583">
            <v>722</v>
          </cell>
          <cell r="CC583">
            <v>1257</v>
          </cell>
          <cell r="CD583">
            <v>398</v>
          </cell>
          <cell r="CE583">
            <v>859</v>
          </cell>
          <cell r="CF583">
            <v>2784385600</v>
          </cell>
          <cell r="CG583">
            <v>320</v>
          </cell>
          <cell r="CH583">
            <v>542</v>
          </cell>
          <cell r="CI583">
            <v>116</v>
          </cell>
          <cell r="CJ583">
            <v>426</v>
          </cell>
          <cell r="CK583">
            <v>1136797200</v>
          </cell>
          <cell r="CL583">
            <v>1307</v>
          </cell>
          <cell r="CM583">
            <v>2230</v>
          </cell>
          <cell r="CN583">
            <v>648</v>
          </cell>
          <cell r="CO583">
            <v>1582</v>
          </cell>
          <cell r="CP583">
            <v>5079856100</v>
          </cell>
          <cell r="CQ583">
            <v>10000</v>
          </cell>
          <cell r="CR583" t="str">
            <v>Todos</v>
          </cell>
          <cell r="CS583" t="str">
            <v>02</v>
          </cell>
          <cell r="CT583" t="str">
            <v>15</v>
          </cell>
        </row>
        <row r="584">
          <cell r="BM584" t="str">
            <v>25483</v>
          </cell>
          <cell r="BN584" t="str">
            <v>CUNDINAMARCA</v>
          </cell>
          <cell r="BO584" t="str">
            <v>NARIÑO</v>
          </cell>
          <cell r="BR584">
            <v>4</v>
          </cell>
          <cell r="BS584">
            <v>9</v>
          </cell>
          <cell r="BT584">
            <v>3</v>
          </cell>
          <cell r="BU584">
            <v>6</v>
          </cell>
          <cell r="BV584">
            <v>20306300</v>
          </cell>
          <cell r="BW584" t="str">
            <v/>
          </cell>
          <cell r="BX584" t="str">
            <v/>
          </cell>
          <cell r="BY584" t="str">
            <v/>
          </cell>
          <cell r="BZ584" t="str">
            <v/>
          </cell>
          <cell r="CA584" t="str">
            <v/>
          </cell>
          <cell r="CB584">
            <v>90</v>
          </cell>
          <cell r="CC584">
            <v>167</v>
          </cell>
          <cell r="CD584">
            <v>49</v>
          </cell>
          <cell r="CE584">
            <v>118</v>
          </cell>
          <cell r="CF584">
            <v>353214350</v>
          </cell>
          <cell r="CG584">
            <v>92</v>
          </cell>
          <cell r="CH584">
            <v>161</v>
          </cell>
          <cell r="CI584">
            <v>35</v>
          </cell>
          <cell r="CJ584">
            <v>126</v>
          </cell>
          <cell r="CK584">
            <v>327961450</v>
          </cell>
          <cell r="CL584">
            <v>186</v>
          </cell>
          <cell r="CM584">
            <v>337</v>
          </cell>
          <cell r="CN584">
            <v>87</v>
          </cell>
          <cell r="CO584">
            <v>250</v>
          </cell>
          <cell r="CP584">
            <v>701482100</v>
          </cell>
          <cell r="CQ584">
            <v>10000</v>
          </cell>
          <cell r="CR584" t="str">
            <v>Todos</v>
          </cell>
          <cell r="CS584" t="str">
            <v>02</v>
          </cell>
          <cell r="CT584" t="str">
            <v>15</v>
          </cell>
        </row>
        <row r="585">
          <cell r="BM585" t="str">
            <v>25486</v>
          </cell>
          <cell r="BN585" t="str">
            <v>CUNDINAMARCA</v>
          </cell>
          <cell r="BO585" t="str">
            <v>NEMOCÓN</v>
          </cell>
          <cell r="BR585">
            <v>30</v>
          </cell>
          <cell r="BS585">
            <v>55</v>
          </cell>
          <cell r="BT585">
            <v>13</v>
          </cell>
          <cell r="BU585">
            <v>42</v>
          </cell>
          <cell r="BV585">
            <v>144002900</v>
          </cell>
          <cell r="BW585" t="str">
            <v/>
          </cell>
          <cell r="BX585" t="str">
            <v/>
          </cell>
          <cell r="BY585" t="str">
            <v/>
          </cell>
          <cell r="BZ585" t="str">
            <v/>
          </cell>
          <cell r="CA585" t="str">
            <v/>
          </cell>
          <cell r="CB585">
            <v>341</v>
          </cell>
          <cell r="CC585">
            <v>642</v>
          </cell>
          <cell r="CD585">
            <v>201</v>
          </cell>
          <cell r="CE585">
            <v>441</v>
          </cell>
          <cell r="CF585">
            <v>1371447250</v>
          </cell>
          <cell r="CG585">
            <v>92</v>
          </cell>
          <cell r="CH585">
            <v>153</v>
          </cell>
          <cell r="CI585">
            <v>44</v>
          </cell>
          <cell r="CJ585">
            <v>109</v>
          </cell>
          <cell r="CK585">
            <v>345300000</v>
          </cell>
          <cell r="CL585">
            <v>463</v>
          </cell>
          <cell r="CM585">
            <v>850</v>
          </cell>
          <cell r="CN585">
            <v>258</v>
          </cell>
          <cell r="CO585">
            <v>592</v>
          </cell>
          <cell r="CP585">
            <v>1860750150</v>
          </cell>
          <cell r="CQ585">
            <v>10000</v>
          </cell>
          <cell r="CR585" t="str">
            <v>Todos</v>
          </cell>
          <cell r="CS585" t="str">
            <v>02</v>
          </cell>
          <cell r="CT585" t="str">
            <v>15</v>
          </cell>
        </row>
        <row r="586">
          <cell r="BM586" t="str">
            <v>25488</v>
          </cell>
          <cell r="BN586" t="str">
            <v>CUNDINAMARCA</v>
          </cell>
          <cell r="BO586" t="str">
            <v>NILO</v>
          </cell>
          <cell r="BR586">
            <v>54</v>
          </cell>
          <cell r="BS586">
            <v>94</v>
          </cell>
          <cell r="BT586">
            <v>27</v>
          </cell>
          <cell r="BU586">
            <v>67</v>
          </cell>
          <cell r="BV586">
            <v>248577800</v>
          </cell>
          <cell r="BW586" t="str">
            <v/>
          </cell>
          <cell r="BX586" t="str">
            <v/>
          </cell>
          <cell r="BY586" t="str">
            <v/>
          </cell>
          <cell r="BZ586" t="str">
            <v/>
          </cell>
          <cell r="CA586" t="str">
            <v/>
          </cell>
          <cell r="CB586">
            <v>170</v>
          </cell>
          <cell r="CC586">
            <v>287</v>
          </cell>
          <cell r="CD586">
            <v>93</v>
          </cell>
          <cell r="CE586">
            <v>194</v>
          </cell>
          <cell r="CF586">
            <v>639248250</v>
          </cell>
          <cell r="CG586">
            <v>44</v>
          </cell>
          <cell r="CH586">
            <v>68</v>
          </cell>
          <cell r="CI586">
            <v>15</v>
          </cell>
          <cell r="CJ586">
            <v>53</v>
          </cell>
          <cell r="CK586">
            <v>140292600</v>
          </cell>
          <cell r="CL586">
            <v>268</v>
          </cell>
          <cell r="CM586">
            <v>449</v>
          </cell>
          <cell r="CN586">
            <v>135</v>
          </cell>
          <cell r="CO586">
            <v>314</v>
          </cell>
          <cell r="CP586">
            <v>1028118650</v>
          </cell>
          <cell r="CQ586">
            <v>10000</v>
          </cell>
          <cell r="CR586" t="str">
            <v>Todos</v>
          </cell>
          <cell r="CS586" t="str">
            <v>02</v>
          </cell>
          <cell r="CT586" t="str">
            <v>15</v>
          </cell>
        </row>
        <row r="587">
          <cell r="BM587" t="str">
            <v>25489</v>
          </cell>
          <cell r="BN587" t="str">
            <v>CUNDINAMARCA</v>
          </cell>
          <cell r="BO587" t="str">
            <v>NIMAIMA</v>
          </cell>
          <cell r="BR587">
            <v>19</v>
          </cell>
          <cell r="BS587">
            <v>35</v>
          </cell>
          <cell r="BT587">
            <v>8</v>
          </cell>
          <cell r="BU587">
            <v>27</v>
          </cell>
          <cell r="BV587">
            <v>85704850</v>
          </cell>
          <cell r="BW587" t="str">
            <v/>
          </cell>
          <cell r="BX587" t="str">
            <v/>
          </cell>
          <cell r="BY587" t="str">
            <v/>
          </cell>
          <cell r="BZ587" t="str">
            <v/>
          </cell>
          <cell r="CA587" t="str">
            <v/>
          </cell>
          <cell r="CB587">
            <v>118</v>
          </cell>
          <cell r="CC587">
            <v>209</v>
          </cell>
          <cell r="CD587">
            <v>52</v>
          </cell>
          <cell r="CE587">
            <v>157</v>
          </cell>
          <cell r="CF587">
            <v>412734850</v>
          </cell>
          <cell r="CG587">
            <v>35</v>
          </cell>
          <cell r="CH587">
            <v>51</v>
          </cell>
          <cell r="CI587">
            <v>12</v>
          </cell>
          <cell r="CJ587">
            <v>39</v>
          </cell>
          <cell r="CK587">
            <v>114795450</v>
          </cell>
          <cell r="CL587">
            <v>172</v>
          </cell>
          <cell r="CM587">
            <v>295</v>
          </cell>
          <cell r="CN587">
            <v>72</v>
          </cell>
          <cell r="CO587">
            <v>223</v>
          </cell>
          <cell r="CP587">
            <v>613235150</v>
          </cell>
          <cell r="CQ587">
            <v>10000</v>
          </cell>
          <cell r="CR587" t="str">
            <v>Todos</v>
          </cell>
          <cell r="CS587" t="str">
            <v>02</v>
          </cell>
          <cell r="CT587" t="str">
            <v>15</v>
          </cell>
        </row>
        <row r="588">
          <cell r="BM588" t="str">
            <v>25491</v>
          </cell>
          <cell r="BN588" t="str">
            <v>CUNDINAMARCA</v>
          </cell>
          <cell r="BO588" t="str">
            <v>NOCAIMA</v>
          </cell>
          <cell r="BR588">
            <v>27</v>
          </cell>
          <cell r="BS588">
            <v>55</v>
          </cell>
          <cell r="BT588">
            <v>18</v>
          </cell>
          <cell r="BU588">
            <v>37</v>
          </cell>
          <cell r="BV588">
            <v>133429150</v>
          </cell>
          <cell r="BW588" t="str">
            <v/>
          </cell>
          <cell r="BX588" t="str">
            <v/>
          </cell>
          <cell r="BY588" t="str">
            <v/>
          </cell>
          <cell r="BZ588" t="str">
            <v/>
          </cell>
          <cell r="CA588" t="str">
            <v/>
          </cell>
          <cell r="CB588">
            <v>147</v>
          </cell>
          <cell r="CC588">
            <v>265</v>
          </cell>
          <cell r="CD588">
            <v>77</v>
          </cell>
          <cell r="CE588">
            <v>188</v>
          </cell>
          <cell r="CF588">
            <v>543565450</v>
          </cell>
          <cell r="CG588">
            <v>77</v>
          </cell>
          <cell r="CH588">
            <v>129</v>
          </cell>
          <cell r="CI588">
            <v>35</v>
          </cell>
          <cell r="CJ588">
            <v>94</v>
          </cell>
          <cell r="CK588">
            <v>271368500</v>
          </cell>
          <cell r="CL588">
            <v>251</v>
          </cell>
          <cell r="CM588">
            <v>449</v>
          </cell>
          <cell r="CN588">
            <v>130</v>
          </cell>
          <cell r="CO588">
            <v>319</v>
          </cell>
          <cell r="CP588">
            <v>948363100</v>
          </cell>
          <cell r="CQ588">
            <v>10000</v>
          </cell>
          <cell r="CR588" t="str">
            <v>Todos</v>
          </cell>
          <cell r="CS588" t="str">
            <v>02</v>
          </cell>
          <cell r="CT588" t="str">
            <v>15</v>
          </cell>
        </row>
        <row r="589">
          <cell r="BM589" t="str">
            <v>25513</v>
          </cell>
          <cell r="BN589" t="str">
            <v>CUNDINAMARCA</v>
          </cell>
          <cell r="BO589" t="str">
            <v>PACHO</v>
          </cell>
          <cell r="BR589">
            <v>141</v>
          </cell>
          <cell r="BS589">
            <v>232</v>
          </cell>
          <cell r="BT589">
            <v>64</v>
          </cell>
          <cell r="BU589">
            <v>168</v>
          </cell>
          <cell r="BV589">
            <v>594276900</v>
          </cell>
          <cell r="BW589" t="str">
            <v/>
          </cell>
          <cell r="BX589" t="str">
            <v/>
          </cell>
          <cell r="BY589" t="str">
            <v/>
          </cell>
          <cell r="BZ589" t="str">
            <v/>
          </cell>
          <cell r="CA589" t="str">
            <v/>
          </cell>
          <cell r="CB589">
            <v>737</v>
          </cell>
          <cell r="CC589">
            <v>1298</v>
          </cell>
          <cell r="CD589">
            <v>331</v>
          </cell>
          <cell r="CE589">
            <v>967</v>
          </cell>
          <cell r="CF589">
            <v>2704485100</v>
          </cell>
          <cell r="CG589">
            <v>474</v>
          </cell>
          <cell r="CH589">
            <v>834</v>
          </cell>
          <cell r="CI589">
            <v>174</v>
          </cell>
          <cell r="CJ589">
            <v>660</v>
          </cell>
          <cell r="CK589">
            <v>1697692350</v>
          </cell>
          <cell r="CL589">
            <v>1352</v>
          </cell>
          <cell r="CM589">
            <v>2364</v>
          </cell>
          <cell r="CN589">
            <v>569</v>
          </cell>
          <cell r="CO589">
            <v>1795</v>
          </cell>
          <cell r="CP589">
            <v>4996454350</v>
          </cell>
          <cell r="CQ589">
            <v>10000</v>
          </cell>
          <cell r="CR589" t="str">
            <v>Todos</v>
          </cell>
          <cell r="CS589" t="str">
            <v>02</v>
          </cell>
          <cell r="CT589" t="str">
            <v>15</v>
          </cell>
        </row>
        <row r="590">
          <cell r="BM590" t="str">
            <v>25518</v>
          </cell>
          <cell r="BN590" t="str">
            <v>CUNDINAMARCA</v>
          </cell>
          <cell r="BO590" t="str">
            <v>PAIME</v>
          </cell>
          <cell r="BR590">
            <v>27</v>
          </cell>
          <cell r="BS590">
            <v>50</v>
          </cell>
          <cell r="BT590">
            <v>12</v>
          </cell>
          <cell r="BU590">
            <v>38</v>
          </cell>
          <cell r="BV590">
            <v>128890950</v>
          </cell>
          <cell r="BW590" t="str">
            <v/>
          </cell>
          <cell r="BX590" t="str">
            <v/>
          </cell>
          <cell r="BY590" t="str">
            <v/>
          </cell>
          <cell r="BZ590" t="str">
            <v/>
          </cell>
          <cell r="CA590" t="str">
            <v/>
          </cell>
          <cell r="CB590">
            <v>296</v>
          </cell>
          <cell r="CC590">
            <v>553</v>
          </cell>
          <cell r="CD590">
            <v>144</v>
          </cell>
          <cell r="CE590">
            <v>409</v>
          </cell>
          <cell r="CF590">
            <v>1391987750</v>
          </cell>
          <cell r="CG590">
            <v>184</v>
          </cell>
          <cell r="CH590">
            <v>351</v>
          </cell>
          <cell r="CI590">
            <v>80</v>
          </cell>
          <cell r="CJ590">
            <v>271</v>
          </cell>
          <cell r="CK590">
            <v>843483850</v>
          </cell>
          <cell r="CL590">
            <v>507</v>
          </cell>
          <cell r="CM590">
            <v>954</v>
          </cell>
          <cell r="CN590">
            <v>236</v>
          </cell>
          <cell r="CO590">
            <v>718</v>
          </cell>
          <cell r="CP590">
            <v>2364362550</v>
          </cell>
          <cell r="CQ590">
            <v>10000</v>
          </cell>
          <cell r="CR590" t="str">
            <v>Todos</v>
          </cell>
          <cell r="CS590" t="str">
            <v>02</v>
          </cell>
          <cell r="CT590" t="str">
            <v>15</v>
          </cell>
        </row>
        <row r="591">
          <cell r="BM591" t="str">
            <v>25524</v>
          </cell>
          <cell r="BN591" t="str">
            <v>CUNDINAMARCA</v>
          </cell>
          <cell r="BO591" t="str">
            <v>PANDI</v>
          </cell>
          <cell r="BR591">
            <v>56</v>
          </cell>
          <cell r="BS591">
            <v>100</v>
          </cell>
          <cell r="BT591">
            <v>31</v>
          </cell>
          <cell r="BU591">
            <v>69</v>
          </cell>
          <cell r="BV591">
            <v>260978600</v>
          </cell>
          <cell r="BW591" t="str">
            <v/>
          </cell>
          <cell r="BX591" t="str">
            <v/>
          </cell>
          <cell r="BY591" t="str">
            <v/>
          </cell>
          <cell r="BZ591" t="str">
            <v/>
          </cell>
          <cell r="CA591" t="str">
            <v/>
          </cell>
          <cell r="CB591">
            <v>195</v>
          </cell>
          <cell r="CC591">
            <v>339</v>
          </cell>
          <cell r="CD591">
            <v>100</v>
          </cell>
          <cell r="CE591">
            <v>239</v>
          </cell>
          <cell r="CF591">
            <v>728513950</v>
          </cell>
          <cell r="CG591">
            <v>91</v>
          </cell>
          <cell r="CH591">
            <v>158</v>
          </cell>
          <cell r="CI591">
            <v>36</v>
          </cell>
          <cell r="CJ591">
            <v>122</v>
          </cell>
          <cell r="CK591">
            <v>324087750</v>
          </cell>
          <cell r="CL591">
            <v>342</v>
          </cell>
          <cell r="CM591">
            <v>597</v>
          </cell>
          <cell r="CN591">
            <v>167</v>
          </cell>
          <cell r="CO591">
            <v>430</v>
          </cell>
          <cell r="CP591">
            <v>1313580300</v>
          </cell>
          <cell r="CQ591">
            <v>10000</v>
          </cell>
          <cell r="CR591" t="str">
            <v>Todos</v>
          </cell>
          <cell r="CS591" t="str">
            <v>02</v>
          </cell>
          <cell r="CT591" t="str">
            <v>15</v>
          </cell>
        </row>
        <row r="592">
          <cell r="BM592" t="str">
            <v>25530</v>
          </cell>
          <cell r="BN592" t="str">
            <v>CUNDINAMARCA</v>
          </cell>
          <cell r="BO592" t="str">
            <v>PARATEBUENO</v>
          </cell>
          <cell r="BR592">
            <v>237</v>
          </cell>
          <cell r="BS592">
            <v>424</v>
          </cell>
          <cell r="BT592">
            <v>128</v>
          </cell>
          <cell r="BU592">
            <v>296</v>
          </cell>
          <cell r="BV592">
            <v>1092392650</v>
          </cell>
          <cell r="BW592" t="str">
            <v/>
          </cell>
          <cell r="BX592" t="str">
            <v/>
          </cell>
          <cell r="BY592" t="str">
            <v/>
          </cell>
          <cell r="BZ592" t="str">
            <v/>
          </cell>
          <cell r="CA592" t="str">
            <v/>
          </cell>
          <cell r="CB592">
            <v>403</v>
          </cell>
          <cell r="CC592">
            <v>743</v>
          </cell>
          <cell r="CD592">
            <v>236</v>
          </cell>
          <cell r="CE592">
            <v>507</v>
          </cell>
          <cell r="CF592">
            <v>1595075550</v>
          </cell>
          <cell r="CG592">
            <v>117</v>
          </cell>
          <cell r="CH592">
            <v>196</v>
          </cell>
          <cell r="CI592">
            <v>57</v>
          </cell>
          <cell r="CJ592">
            <v>139</v>
          </cell>
          <cell r="CK592">
            <v>427464150</v>
          </cell>
          <cell r="CL592">
            <v>757</v>
          </cell>
          <cell r="CM592">
            <v>1363</v>
          </cell>
          <cell r="CN592">
            <v>421</v>
          </cell>
          <cell r="CO592">
            <v>942</v>
          </cell>
          <cell r="CP592">
            <v>3114932350</v>
          </cell>
          <cell r="CQ592">
            <v>10000</v>
          </cell>
          <cell r="CR592" t="str">
            <v>Todos</v>
          </cell>
          <cell r="CS592" t="str">
            <v>02</v>
          </cell>
          <cell r="CT592" t="str">
            <v>15</v>
          </cell>
        </row>
        <row r="593">
          <cell r="BM593" t="str">
            <v>25535</v>
          </cell>
          <cell r="BN593" t="str">
            <v>CUNDINAMARCA</v>
          </cell>
          <cell r="BO593" t="str">
            <v>PASCA</v>
          </cell>
          <cell r="BR593">
            <v>41</v>
          </cell>
          <cell r="BS593">
            <v>67</v>
          </cell>
          <cell r="BT593">
            <v>22</v>
          </cell>
          <cell r="BU593">
            <v>45</v>
          </cell>
          <cell r="BV593">
            <v>178798500</v>
          </cell>
          <cell r="BW593" t="str">
            <v/>
          </cell>
          <cell r="BX593" t="str">
            <v/>
          </cell>
          <cell r="BY593" t="str">
            <v/>
          </cell>
          <cell r="BZ593" t="str">
            <v/>
          </cell>
          <cell r="CA593" t="str">
            <v/>
          </cell>
          <cell r="CB593">
            <v>359</v>
          </cell>
          <cell r="CC593">
            <v>672</v>
          </cell>
          <cell r="CD593">
            <v>195</v>
          </cell>
          <cell r="CE593">
            <v>477</v>
          </cell>
          <cell r="CF593">
            <v>1399141500</v>
          </cell>
          <cell r="CG593">
            <v>129</v>
          </cell>
          <cell r="CH593">
            <v>223</v>
          </cell>
          <cell r="CI593">
            <v>52</v>
          </cell>
          <cell r="CJ593">
            <v>171</v>
          </cell>
          <cell r="CK593">
            <v>458790650</v>
          </cell>
          <cell r="CL593">
            <v>529</v>
          </cell>
          <cell r="CM593">
            <v>962</v>
          </cell>
          <cell r="CN593">
            <v>269</v>
          </cell>
          <cell r="CO593">
            <v>693</v>
          </cell>
          <cell r="CP593">
            <v>2036730650</v>
          </cell>
          <cell r="CQ593">
            <v>10000</v>
          </cell>
          <cell r="CR593" t="str">
            <v>Todos</v>
          </cell>
          <cell r="CS593" t="str">
            <v>02</v>
          </cell>
          <cell r="CT593" t="str">
            <v>15</v>
          </cell>
        </row>
        <row r="594">
          <cell r="BM594" t="str">
            <v>25572</v>
          </cell>
          <cell r="BN594" t="str">
            <v>CUNDINAMARCA</v>
          </cell>
          <cell r="BO594" t="str">
            <v>PUERTO SALGAR</v>
          </cell>
          <cell r="BR594">
            <v>120</v>
          </cell>
          <cell r="BS594">
            <v>197</v>
          </cell>
          <cell r="BT594">
            <v>58</v>
          </cell>
          <cell r="BU594">
            <v>139</v>
          </cell>
          <cell r="BV594">
            <v>530452300</v>
          </cell>
          <cell r="BW594" t="str">
            <v/>
          </cell>
          <cell r="BX594" t="str">
            <v/>
          </cell>
          <cell r="BY594" t="str">
            <v/>
          </cell>
          <cell r="BZ594" t="str">
            <v/>
          </cell>
          <cell r="CA594" t="str">
            <v/>
          </cell>
          <cell r="CB594">
            <v>232</v>
          </cell>
          <cell r="CC594">
            <v>398</v>
          </cell>
          <cell r="CD594">
            <v>129</v>
          </cell>
          <cell r="CE594">
            <v>269</v>
          </cell>
          <cell r="CF594">
            <v>859674250</v>
          </cell>
          <cell r="CG594">
            <v>434</v>
          </cell>
          <cell r="CH594">
            <v>722</v>
          </cell>
          <cell r="CI594">
            <v>174</v>
          </cell>
          <cell r="CJ594">
            <v>548</v>
          </cell>
          <cell r="CK594">
            <v>1519822700</v>
          </cell>
          <cell r="CL594">
            <v>786</v>
          </cell>
          <cell r="CM594">
            <v>1317</v>
          </cell>
          <cell r="CN594">
            <v>361</v>
          </cell>
          <cell r="CO594">
            <v>956</v>
          </cell>
          <cell r="CP594">
            <v>2909949250</v>
          </cell>
          <cell r="CQ594">
            <v>10000</v>
          </cell>
          <cell r="CR594" t="str">
            <v>Todos</v>
          </cell>
          <cell r="CS594" t="str">
            <v>02</v>
          </cell>
          <cell r="CT594" t="str">
            <v>15</v>
          </cell>
        </row>
        <row r="595">
          <cell r="BM595" t="str">
            <v>25580</v>
          </cell>
          <cell r="BN595" t="str">
            <v>CUNDINAMARCA</v>
          </cell>
          <cell r="BO595" t="str">
            <v>PULÍ</v>
          </cell>
          <cell r="BR595">
            <v>39</v>
          </cell>
          <cell r="BS595">
            <v>72</v>
          </cell>
          <cell r="BT595">
            <v>21</v>
          </cell>
          <cell r="BU595">
            <v>51</v>
          </cell>
          <cell r="BV595">
            <v>190159750</v>
          </cell>
          <cell r="BW595" t="str">
            <v/>
          </cell>
          <cell r="BX595" t="str">
            <v/>
          </cell>
          <cell r="BY595" t="str">
            <v/>
          </cell>
          <cell r="BZ595" t="str">
            <v/>
          </cell>
          <cell r="CA595" t="str">
            <v/>
          </cell>
          <cell r="CB595">
            <v>157</v>
          </cell>
          <cell r="CC595">
            <v>309</v>
          </cell>
          <cell r="CD595">
            <v>71</v>
          </cell>
          <cell r="CE595">
            <v>238</v>
          </cell>
          <cell r="CF595">
            <v>744531350</v>
          </cell>
          <cell r="CG595">
            <v>61</v>
          </cell>
          <cell r="CH595">
            <v>116</v>
          </cell>
          <cell r="CI595">
            <v>31</v>
          </cell>
          <cell r="CJ595">
            <v>85</v>
          </cell>
          <cell r="CK595">
            <v>284798500</v>
          </cell>
          <cell r="CL595">
            <v>257</v>
          </cell>
          <cell r="CM595">
            <v>497</v>
          </cell>
          <cell r="CN595">
            <v>123</v>
          </cell>
          <cell r="CO595">
            <v>374</v>
          </cell>
          <cell r="CP595">
            <v>1219489600</v>
          </cell>
          <cell r="CQ595">
            <v>10000</v>
          </cell>
          <cell r="CR595" t="str">
            <v>Todos</v>
          </cell>
          <cell r="CS595" t="str">
            <v>02</v>
          </cell>
          <cell r="CT595" t="str">
            <v>15</v>
          </cell>
        </row>
        <row r="596">
          <cell r="BM596" t="str">
            <v>25592</v>
          </cell>
          <cell r="BN596" t="str">
            <v>CUNDINAMARCA</v>
          </cell>
          <cell r="BO596" t="str">
            <v>QUEBRADANEGRA</v>
          </cell>
          <cell r="BR596">
            <v>43</v>
          </cell>
          <cell r="BS596">
            <v>78</v>
          </cell>
          <cell r="BT596">
            <v>21</v>
          </cell>
          <cell r="BU596">
            <v>57</v>
          </cell>
          <cell r="BV596">
            <v>179024450</v>
          </cell>
          <cell r="BW596" t="str">
            <v/>
          </cell>
          <cell r="BX596" t="str">
            <v/>
          </cell>
          <cell r="BY596" t="str">
            <v/>
          </cell>
          <cell r="BZ596" t="str">
            <v/>
          </cell>
          <cell r="CA596" t="str">
            <v/>
          </cell>
          <cell r="CB596">
            <v>173</v>
          </cell>
          <cell r="CC596">
            <v>311</v>
          </cell>
          <cell r="CD596">
            <v>71</v>
          </cell>
          <cell r="CE596">
            <v>240</v>
          </cell>
          <cell r="CF596">
            <v>619250450</v>
          </cell>
          <cell r="CG596">
            <v>82</v>
          </cell>
          <cell r="CH596">
            <v>139</v>
          </cell>
          <cell r="CI596">
            <v>28</v>
          </cell>
          <cell r="CJ596">
            <v>111</v>
          </cell>
          <cell r="CK596">
            <v>285361100</v>
          </cell>
          <cell r="CL596">
            <v>298</v>
          </cell>
          <cell r="CM596">
            <v>528</v>
          </cell>
          <cell r="CN596">
            <v>120</v>
          </cell>
          <cell r="CO596">
            <v>408</v>
          </cell>
          <cell r="CP596">
            <v>1083636000</v>
          </cell>
          <cell r="CQ596">
            <v>10000</v>
          </cell>
          <cell r="CR596" t="str">
            <v>Todos</v>
          </cell>
          <cell r="CS596" t="str">
            <v>02</v>
          </cell>
          <cell r="CT596" t="str">
            <v>15</v>
          </cell>
        </row>
        <row r="597">
          <cell r="BM597" t="str">
            <v>25594</v>
          </cell>
          <cell r="BN597" t="str">
            <v>CUNDINAMARCA</v>
          </cell>
          <cell r="BO597" t="str">
            <v>QUETAME</v>
          </cell>
          <cell r="BR597">
            <v>19</v>
          </cell>
          <cell r="BS597">
            <v>32</v>
          </cell>
          <cell r="BT597">
            <v>11</v>
          </cell>
          <cell r="BU597">
            <v>21</v>
          </cell>
          <cell r="BV597">
            <v>82337500</v>
          </cell>
          <cell r="BW597" t="str">
            <v/>
          </cell>
          <cell r="BX597" t="str">
            <v/>
          </cell>
          <cell r="BY597" t="str">
            <v/>
          </cell>
          <cell r="BZ597" t="str">
            <v/>
          </cell>
          <cell r="CA597" t="str">
            <v/>
          </cell>
          <cell r="CB597">
            <v>200</v>
          </cell>
          <cell r="CC597">
            <v>343</v>
          </cell>
          <cell r="CD597">
            <v>126</v>
          </cell>
          <cell r="CE597">
            <v>217</v>
          </cell>
          <cell r="CF597">
            <v>774126900</v>
          </cell>
          <cell r="CG597">
            <v>258</v>
          </cell>
          <cell r="CH597">
            <v>464</v>
          </cell>
          <cell r="CI597">
            <v>108</v>
          </cell>
          <cell r="CJ597">
            <v>356</v>
          </cell>
          <cell r="CK597">
            <v>966875550</v>
          </cell>
          <cell r="CL597">
            <v>477</v>
          </cell>
          <cell r="CM597">
            <v>839</v>
          </cell>
          <cell r="CN597">
            <v>245</v>
          </cell>
          <cell r="CO597">
            <v>594</v>
          </cell>
          <cell r="CP597">
            <v>1823339950</v>
          </cell>
          <cell r="CQ597">
            <v>10000</v>
          </cell>
          <cell r="CR597" t="str">
            <v>Todos</v>
          </cell>
          <cell r="CS597" t="str">
            <v>02</v>
          </cell>
          <cell r="CT597" t="str">
            <v>15</v>
          </cell>
        </row>
        <row r="598">
          <cell r="BM598" t="str">
            <v>25596</v>
          </cell>
          <cell r="BN598" t="str">
            <v>CUNDINAMARCA</v>
          </cell>
          <cell r="BO598" t="str">
            <v>QUIPILE</v>
          </cell>
          <cell r="BR598">
            <v>50</v>
          </cell>
          <cell r="BS598">
            <v>88</v>
          </cell>
          <cell r="BT598">
            <v>25</v>
          </cell>
          <cell r="BU598">
            <v>63</v>
          </cell>
          <cell r="BV598">
            <v>222282300</v>
          </cell>
          <cell r="BW598" t="str">
            <v/>
          </cell>
          <cell r="BX598" t="str">
            <v/>
          </cell>
          <cell r="BY598" t="str">
            <v/>
          </cell>
          <cell r="BZ598" t="str">
            <v/>
          </cell>
          <cell r="CA598" t="str">
            <v/>
          </cell>
          <cell r="CB598">
            <v>306</v>
          </cell>
          <cell r="CC598">
            <v>574</v>
          </cell>
          <cell r="CD598">
            <v>148</v>
          </cell>
          <cell r="CE598">
            <v>426</v>
          </cell>
          <cell r="CF598">
            <v>1162003800</v>
          </cell>
          <cell r="CG598">
            <v>86</v>
          </cell>
          <cell r="CH598">
            <v>158</v>
          </cell>
          <cell r="CI598">
            <v>30</v>
          </cell>
          <cell r="CJ598">
            <v>128</v>
          </cell>
          <cell r="CK598">
            <v>303587000</v>
          </cell>
          <cell r="CL598">
            <v>442</v>
          </cell>
          <cell r="CM598">
            <v>820</v>
          </cell>
          <cell r="CN598">
            <v>203</v>
          </cell>
          <cell r="CO598">
            <v>617</v>
          </cell>
          <cell r="CP598">
            <v>1687873100</v>
          </cell>
          <cell r="CQ598">
            <v>10000</v>
          </cell>
          <cell r="CR598" t="str">
            <v>Todos</v>
          </cell>
          <cell r="CS598" t="str">
            <v>02</v>
          </cell>
          <cell r="CT598" t="str">
            <v>15</v>
          </cell>
        </row>
        <row r="599">
          <cell r="BM599" t="str">
            <v>25612</v>
          </cell>
          <cell r="BN599" t="str">
            <v>CUNDINAMARCA</v>
          </cell>
          <cell r="BO599" t="str">
            <v>RICAURTE</v>
          </cell>
          <cell r="BR599">
            <v>56</v>
          </cell>
          <cell r="BS599">
            <v>101</v>
          </cell>
          <cell r="BT599">
            <v>30</v>
          </cell>
          <cell r="BU599">
            <v>71</v>
          </cell>
          <cell r="BV599">
            <v>243979400</v>
          </cell>
          <cell r="BW599" t="str">
            <v/>
          </cell>
          <cell r="BX599" t="str">
            <v/>
          </cell>
          <cell r="BY599" t="str">
            <v/>
          </cell>
          <cell r="BZ599" t="str">
            <v/>
          </cell>
          <cell r="CA599" t="str">
            <v/>
          </cell>
          <cell r="CB599">
            <v>545</v>
          </cell>
          <cell r="CC599">
            <v>841</v>
          </cell>
          <cell r="CD599">
            <v>283</v>
          </cell>
          <cell r="CE599">
            <v>558</v>
          </cell>
          <cell r="CF599">
            <v>1924328950</v>
          </cell>
          <cell r="CG599">
            <v>256</v>
          </cell>
          <cell r="CH599">
            <v>407</v>
          </cell>
          <cell r="CI599">
            <v>108</v>
          </cell>
          <cell r="CJ599">
            <v>299</v>
          </cell>
          <cell r="CK599">
            <v>865429000</v>
          </cell>
          <cell r="CL599">
            <v>857</v>
          </cell>
          <cell r="CM599">
            <v>1349</v>
          </cell>
          <cell r="CN599">
            <v>421</v>
          </cell>
          <cell r="CO599">
            <v>928</v>
          </cell>
          <cell r="CP599">
            <v>3033737350</v>
          </cell>
          <cell r="CQ599">
            <v>10000</v>
          </cell>
          <cell r="CR599" t="str">
            <v>Todos</v>
          </cell>
          <cell r="CS599" t="str">
            <v>02</v>
          </cell>
          <cell r="CT599" t="str">
            <v>15</v>
          </cell>
        </row>
        <row r="600">
          <cell r="BM600" t="str">
            <v>25645</v>
          </cell>
          <cell r="BN600" t="str">
            <v>CUNDINAMARCA</v>
          </cell>
          <cell r="BO600" t="str">
            <v>SAN ANTONIO DEL TEQUENDAMA</v>
          </cell>
          <cell r="BR600">
            <v>56</v>
          </cell>
          <cell r="BS600">
            <v>98</v>
          </cell>
          <cell r="BT600">
            <v>30</v>
          </cell>
          <cell r="BU600">
            <v>68</v>
          </cell>
          <cell r="BV600">
            <v>250963400</v>
          </cell>
          <cell r="BW600" t="str">
            <v/>
          </cell>
          <cell r="BX600" t="str">
            <v/>
          </cell>
          <cell r="BY600" t="str">
            <v/>
          </cell>
          <cell r="BZ600" t="str">
            <v/>
          </cell>
          <cell r="CA600" t="str">
            <v/>
          </cell>
          <cell r="CB600">
            <v>257</v>
          </cell>
          <cell r="CC600">
            <v>465</v>
          </cell>
          <cell r="CD600">
            <v>126</v>
          </cell>
          <cell r="CE600">
            <v>339</v>
          </cell>
          <cell r="CF600">
            <v>990583750</v>
          </cell>
          <cell r="CG600">
            <v>31</v>
          </cell>
          <cell r="CH600">
            <v>61</v>
          </cell>
          <cell r="CI600">
            <v>9</v>
          </cell>
          <cell r="CJ600">
            <v>52</v>
          </cell>
          <cell r="CK600">
            <v>113965250</v>
          </cell>
          <cell r="CL600">
            <v>344</v>
          </cell>
          <cell r="CM600">
            <v>624</v>
          </cell>
          <cell r="CN600">
            <v>165</v>
          </cell>
          <cell r="CO600">
            <v>459</v>
          </cell>
          <cell r="CP600">
            <v>1355512400</v>
          </cell>
          <cell r="CQ600">
            <v>10000</v>
          </cell>
          <cell r="CR600" t="str">
            <v>Todos</v>
          </cell>
          <cell r="CS600" t="str">
            <v>02</v>
          </cell>
          <cell r="CT600" t="str">
            <v>15</v>
          </cell>
        </row>
        <row r="601">
          <cell r="BM601" t="str">
            <v>25649</v>
          </cell>
          <cell r="BN601" t="str">
            <v>CUNDINAMARCA</v>
          </cell>
          <cell r="BO601" t="str">
            <v>SAN BERNARDO</v>
          </cell>
          <cell r="BR601">
            <v>41</v>
          </cell>
          <cell r="BS601">
            <v>85</v>
          </cell>
          <cell r="BT601">
            <v>24</v>
          </cell>
          <cell r="BU601">
            <v>61</v>
          </cell>
          <cell r="BV601">
            <v>203809850</v>
          </cell>
          <cell r="BW601" t="str">
            <v/>
          </cell>
          <cell r="BX601" t="str">
            <v/>
          </cell>
          <cell r="BY601" t="str">
            <v/>
          </cell>
          <cell r="BZ601" t="str">
            <v/>
          </cell>
          <cell r="CA601" t="str">
            <v/>
          </cell>
          <cell r="CB601">
            <v>291</v>
          </cell>
          <cell r="CC601">
            <v>520</v>
          </cell>
          <cell r="CD601">
            <v>176</v>
          </cell>
          <cell r="CE601">
            <v>344</v>
          </cell>
          <cell r="CF601">
            <v>1102866550</v>
          </cell>
          <cell r="CG601">
            <v>301</v>
          </cell>
          <cell r="CH601">
            <v>521</v>
          </cell>
          <cell r="CI601">
            <v>123</v>
          </cell>
          <cell r="CJ601">
            <v>398</v>
          </cell>
          <cell r="CK601">
            <v>1071517350</v>
          </cell>
          <cell r="CL601">
            <v>633</v>
          </cell>
          <cell r="CM601">
            <v>1126</v>
          </cell>
          <cell r="CN601">
            <v>323</v>
          </cell>
          <cell r="CO601">
            <v>803</v>
          </cell>
          <cell r="CP601">
            <v>2378193750</v>
          </cell>
          <cell r="CQ601">
            <v>10000</v>
          </cell>
          <cell r="CR601" t="str">
            <v>Todos</v>
          </cell>
          <cell r="CS601" t="str">
            <v>02</v>
          </cell>
          <cell r="CT601" t="str">
            <v>15</v>
          </cell>
        </row>
        <row r="602">
          <cell r="BM602" t="str">
            <v>25653</v>
          </cell>
          <cell r="BN602" t="str">
            <v>CUNDINAMARCA</v>
          </cell>
          <cell r="BO602" t="str">
            <v>SAN CAYETANO</v>
          </cell>
          <cell r="BR602">
            <v>6</v>
          </cell>
          <cell r="BS602">
            <v>14</v>
          </cell>
          <cell r="BT602">
            <v>4</v>
          </cell>
          <cell r="BU602">
            <v>10</v>
          </cell>
          <cell r="BV602">
            <v>28039350</v>
          </cell>
          <cell r="BW602" t="str">
            <v/>
          </cell>
          <cell r="BX602" t="str">
            <v/>
          </cell>
          <cell r="BY602" t="str">
            <v/>
          </cell>
          <cell r="BZ602" t="str">
            <v/>
          </cell>
          <cell r="CA602" t="str">
            <v/>
          </cell>
          <cell r="CB602">
            <v>209</v>
          </cell>
          <cell r="CC602">
            <v>390</v>
          </cell>
          <cell r="CD602">
            <v>106</v>
          </cell>
          <cell r="CE602">
            <v>284</v>
          </cell>
          <cell r="CF602">
            <v>832856400</v>
          </cell>
          <cell r="CG602">
            <v>133</v>
          </cell>
          <cell r="CH602">
            <v>233</v>
          </cell>
          <cell r="CI602">
            <v>53</v>
          </cell>
          <cell r="CJ602">
            <v>180</v>
          </cell>
          <cell r="CK602">
            <v>477737650</v>
          </cell>
          <cell r="CL602">
            <v>348</v>
          </cell>
          <cell r="CM602">
            <v>637</v>
          </cell>
          <cell r="CN602">
            <v>163</v>
          </cell>
          <cell r="CO602">
            <v>474</v>
          </cell>
          <cell r="CP602">
            <v>1338633400</v>
          </cell>
          <cell r="CQ602">
            <v>10000</v>
          </cell>
          <cell r="CR602" t="str">
            <v>Todos</v>
          </cell>
          <cell r="CS602" t="str">
            <v>02</v>
          </cell>
          <cell r="CT602" t="str">
            <v>15</v>
          </cell>
        </row>
        <row r="603">
          <cell r="BM603" t="str">
            <v>25658</v>
          </cell>
          <cell r="BN603" t="str">
            <v>CUNDINAMARCA</v>
          </cell>
          <cell r="BO603" t="str">
            <v>SAN FRANCISCO</v>
          </cell>
          <cell r="BR603">
            <v>71</v>
          </cell>
          <cell r="BS603">
            <v>121</v>
          </cell>
          <cell r="BT603">
            <v>40</v>
          </cell>
          <cell r="BU603">
            <v>81</v>
          </cell>
          <cell r="BV603">
            <v>328948650</v>
          </cell>
          <cell r="BW603" t="str">
            <v/>
          </cell>
          <cell r="BX603" t="str">
            <v/>
          </cell>
          <cell r="BY603" t="str">
            <v/>
          </cell>
          <cell r="BZ603" t="str">
            <v/>
          </cell>
          <cell r="CA603" t="str">
            <v/>
          </cell>
          <cell r="CB603">
            <v>245</v>
          </cell>
          <cell r="CC603">
            <v>430</v>
          </cell>
          <cell r="CD603">
            <v>128</v>
          </cell>
          <cell r="CE603">
            <v>302</v>
          </cell>
          <cell r="CF603">
            <v>927052900</v>
          </cell>
          <cell r="CG603">
            <v>94</v>
          </cell>
          <cell r="CH603">
            <v>155</v>
          </cell>
          <cell r="CI603">
            <v>44</v>
          </cell>
          <cell r="CJ603">
            <v>111</v>
          </cell>
          <cell r="CK603">
            <v>344934700</v>
          </cell>
          <cell r="CL603">
            <v>410</v>
          </cell>
          <cell r="CM603">
            <v>706</v>
          </cell>
          <cell r="CN603">
            <v>212</v>
          </cell>
          <cell r="CO603">
            <v>494</v>
          </cell>
          <cell r="CP603">
            <v>1600936250</v>
          </cell>
          <cell r="CQ603">
            <v>10000</v>
          </cell>
          <cell r="CR603" t="str">
            <v>Todos</v>
          </cell>
          <cell r="CS603" t="str">
            <v>02</v>
          </cell>
          <cell r="CT603" t="str">
            <v>15</v>
          </cell>
        </row>
        <row r="604">
          <cell r="BM604" t="str">
            <v>25662</v>
          </cell>
          <cell r="BN604" t="str">
            <v>CUNDINAMARCA</v>
          </cell>
          <cell r="BO604" t="str">
            <v>SAN JUAN DE RÍO SECO</v>
          </cell>
          <cell r="BR604">
            <v>106</v>
          </cell>
          <cell r="BS604">
            <v>192</v>
          </cell>
          <cell r="BT604">
            <v>47</v>
          </cell>
          <cell r="BU604">
            <v>145</v>
          </cell>
          <cell r="BV604">
            <v>471954900</v>
          </cell>
          <cell r="BW604" t="str">
            <v/>
          </cell>
          <cell r="BX604" t="str">
            <v/>
          </cell>
          <cell r="BY604" t="str">
            <v/>
          </cell>
          <cell r="BZ604" t="str">
            <v/>
          </cell>
          <cell r="CA604" t="str">
            <v/>
          </cell>
          <cell r="CB604">
            <v>354</v>
          </cell>
          <cell r="CC604">
            <v>659</v>
          </cell>
          <cell r="CD604">
            <v>187</v>
          </cell>
          <cell r="CE604">
            <v>472</v>
          </cell>
          <cell r="CF604">
            <v>1374898200</v>
          </cell>
          <cell r="CG604">
            <v>182</v>
          </cell>
          <cell r="CH604">
            <v>317</v>
          </cell>
          <cell r="CI604">
            <v>78</v>
          </cell>
          <cell r="CJ604">
            <v>239</v>
          </cell>
          <cell r="CK604">
            <v>677468500</v>
          </cell>
          <cell r="CL604">
            <v>642</v>
          </cell>
          <cell r="CM604">
            <v>1168</v>
          </cell>
          <cell r="CN604">
            <v>312</v>
          </cell>
          <cell r="CO604">
            <v>856</v>
          </cell>
          <cell r="CP604">
            <v>2524321600</v>
          </cell>
          <cell r="CQ604">
            <v>10000</v>
          </cell>
          <cell r="CR604" t="str">
            <v>Todos</v>
          </cell>
          <cell r="CS604" t="str">
            <v>02</v>
          </cell>
          <cell r="CT604" t="str">
            <v>15</v>
          </cell>
        </row>
        <row r="605">
          <cell r="BM605" t="str">
            <v>25718</v>
          </cell>
          <cell r="BN605" t="str">
            <v>CUNDINAMARCA</v>
          </cell>
          <cell r="BO605" t="str">
            <v>SASAIMA</v>
          </cell>
          <cell r="BR605">
            <v>106</v>
          </cell>
          <cell r="BS605">
            <v>184</v>
          </cell>
          <cell r="BT605">
            <v>59</v>
          </cell>
          <cell r="BU605">
            <v>125</v>
          </cell>
          <cell r="BV605">
            <v>484176750</v>
          </cell>
          <cell r="BW605" t="str">
            <v/>
          </cell>
          <cell r="BX605" t="str">
            <v/>
          </cell>
          <cell r="BY605" t="str">
            <v/>
          </cell>
          <cell r="BZ605" t="str">
            <v/>
          </cell>
          <cell r="CA605" t="str">
            <v/>
          </cell>
          <cell r="CB605">
            <v>355</v>
          </cell>
          <cell r="CC605">
            <v>620</v>
          </cell>
          <cell r="CD605">
            <v>190</v>
          </cell>
          <cell r="CE605">
            <v>430</v>
          </cell>
          <cell r="CF605">
            <v>1363797800</v>
          </cell>
          <cell r="CG605">
            <v>85</v>
          </cell>
          <cell r="CH605">
            <v>149</v>
          </cell>
          <cell r="CI605">
            <v>35</v>
          </cell>
          <cell r="CJ605">
            <v>114</v>
          </cell>
          <cell r="CK605">
            <v>307741350</v>
          </cell>
          <cell r="CL605">
            <v>546</v>
          </cell>
          <cell r="CM605">
            <v>953</v>
          </cell>
          <cell r="CN605">
            <v>284</v>
          </cell>
          <cell r="CO605">
            <v>669</v>
          </cell>
          <cell r="CP605">
            <v>2155715900</v>
          </cell>
          <cell r="CQ605">
            <v>10000</v>
          </cell>
          <cell r="CR605" t="str">
            <v>Todos</v>
          </cell>
          <cell r="CS605" t="str">
            <v>02</v>
          </cell>
          <cell r="CT605" t="str">
            <v>15</v>
          </cell>
        </row>
        <row r="606">
          <cell r="BM606" t="str">
            <v>25736</v>
          </cell>
          <cell r="BN606" t="str">
            <v>CUNDINAMARCA</v>
          </cell>
          <cell r="BO606" t="str">
            <v>SESQUILÉ</v>
          </cell>
          <cell r="BR606">
            <v>24</v>
          </cell>
          <cell r="BS606">
            <v>41</v>
          </cell>
          <cell r="BT606">
            <v>13</v>
          </cell>
          <cell r="BU606">
            <v>28</v>
          </cell>
          <cell r="BV606">
            <v>112843500</v>
          </cell>
          <cell r="BW606">
            <v>15</v>
          </cell>
          <cell r="BX606">
            <v>33</v>
          </cell>
          <cell r="BY606">
            <v>4</v>
          </cell>
          <cell r="BZ606">
            <v>29</v>
          </cell>
          <cell r="CA606">
            <v>63598150</v>
          </cell>
          <cell r="CB606">
            <v>187</v>
          </cell>
          <cell r="CC606">
            <v>327</v>
          </cell>
          <cell r="CD606">
            <v>84</v>
          </cell>
          <cell r="CE606">
            <v>243</v>
          </cell>
          <cell r="CF606">
            <v>687358450</v>
          </cell>
          <cell r="CG606">
            <v>21</v>
          </cell>
          <cell r="CH606">
            <v>51</v>
          </cell>
          <cell r="CI606">
            <v>11</v>
          </cell>
          <cell r="CJ606">
            <v>40</v>
          </cell>
          <cell r="CK606">
            <v>101579550</v>
          </cell>
          <cell r="CL606">
            <v>247</v>
          </cell>
          <cell r="CM606">
            <v>452</v>
          </cell>
          <cell r="CN606">
            <v>112</v>
          </cell>
          <cell r="CO606">
            <v>340</v>
          </cell>
          <cell r="CP606">
            <v>965379650</v>
          </cell>
          <cell r="CQ606">
            <v>10000</v>
          </cell>
          <cell r="CR606" t="str">
            <v>Todos</v>
          </cell>
          <cell r="CS606" t="str">
            <v>02</v>
          </cell>
          <cell r="CT606" t="str">
            <v>15</v>
          </cell>
        </row>
        <row r="607">
          <cell r="BM607" t="str">
            <v>25740</v>
          </cell>
          <cell r="BN607" t="str">
            <v>CUNDINAMARCA</v>
          </cell>
          <cell r="BO607" t="str">
            <v>SIBATÉ</v>
          </cell>
          <cell r="BR607">
            <v>183</v>
          </cell>
          <cell r="BS607">
            <v>298</v>
          </cell>
          <cell r="BT607">
            <v>89</v>
          </cell>
          <cell r="BU607">
            <v>209</v>
          </cell>
          <cell r="BV607">
            <v>778297800</v>
          </cell>
          <cell r="BW607" t="str">
            <v/>
          </cell>
          <cell r="BX607" t="str">
            <v/>
          </cell>
          <cell r="BY607" t="str">
            <v/>
          </cell>
          <cell r="BZ607" t="str">
            <v/>
          </cell>
          <cell r="CA607" t="str">
            <v/>
          </cell>
          <cell r="CB607">
            <v>622</v>
          </cell>
          <cell r="CC607">
            <v>1072</v>
          </cell>
          <cell r="CD607">
            <v>327</v>
          </cell>
          <cell r="CE607">
            <v>745</v>
          </cell>
          <cell r="CF607">
            <v>2260457800</v>
          </cell>
          <cell r="CG607">
            <v>288</v>
          </cell>
          <cell r="CH607">
            <v>489</v>
          </cell>
          <cell r="CI607">
            <v>129</v>
          </cell>
          <cell r="CJ607">
            <v>360</v>
          </cell>
          <cell r="CK607">
            <v>1039262750</v>
          </cell>
          <cell r="CL607">
            <v>1093</v>
          </cell>
          <cell r="CM607">
            <v>1859</v>
          </cell>
          <cell r="CN607">
            <v>545</v>
          </cell>
          <cell r="CO607">
            <v>1314</v>
          </cell>
          <cell r="CP607">
            <v>4078018350</v>
          </cell>
          <cell r="CQ607">
            <v>10000</v>
          </cell>
          <cell r="CR607" t="str">
            <v>Todos</v>
          </cell>
          <cell r="CS607" t="str">
            <v>02</v>
          </cell>
          <cell r="CT607" t="str">
            <v>15</v>
          </cell>
        </row>
        <row r="608">
          <cell r="BM608" t="str">
            <v>25743</v>
          </cell>
          <cell r="BN608" t="str">
            <v>CUNDINAMARCA</v>
          </cell>
          <cell r="BO608" t="str">
            <v>SILVANIA</v>
          </cell>
          <cell r="BR608">
            <v>303</v>
          </cell>
          <cell r="BS608">
            <v>519</v>
          </cell>
          <cell r="BT608">
            <v>145</v>
          </cell>
          <cell r="BU608">
            <v>374</v>
          </cell>
          <cell r="BV608">
            <v>1342546100</v>
          </cell>
          <cell r="BW608" t="str">
            <v/>
          </cell>
          <cell r="BX608" t="str">
            <v/>
          </cell>
          <cell r="BY608" t="str">
            <v/>
          </cell>
          <cell r="BZ608" t="str">
            <v/>
          </cell>
          <cell r="CA608" t="str">
            <v/>
          </cell>
          <cell r="CB608">
            <v>837</v>
          </cell>
          <cell r="CC608">
            <v>1482</v>
          </cell>
          <cell r="CD608">
            <v>432</v>
          </cell>
          <cell r="CE608">
            <v>1050</v>
          </cell>
          <cell r="CF608">
            <v>3214223650</v>
          </cell>
          <cell r="CG608">
            <v>311</v>
          </cell>
          <cell r="CH608">
            <v>549</v>
          </cell>
          <cell r="CI608">
            <v>133</v>
          </cell>
          <cell r="CJ608">
            <v>416</v>
          </cell>
          <cell r="CK608">
            <v>1144525050</v>
          </cell>
          <cell r="CL608">
            <v>1451</v>
          </cell>
          <cell r="CM608">
            <v>2550</v>
          </cell>
          <cell r="CN608">
            <v>710</v>
          </cell>
          <cell r="CO608">
            <v>1840</v>
          </cell>
          <cell r="CP608">
            <v>5701294800</v>
          </cell>
          <cell r="CQ608">
            <v>10000</v>
          </cell>
          <cell r="CR608" t="str">
            <v>Todos</v>
          </cell>
          <cell r="CS608" t="str">
            <v>02</v>
          </cell>
          <cell r="CT608" t="str">
            <v>15</v>
          </cell>
        </row>
        <row r="609">
          <cell r="BM609" t="str">
            <v>25745</v>
          </cell>
          <cell r="BN609" t="str">
            <v>CUNDINAMARCA</v>
          </cell>
          <cell r="BO609" t="str">
            <v>SIMIJACA</v>
          </cell>
          <cell r="BR609">
            <v>17</v>
          </cell>
          <cell r="BS609">
            <v>35</v>
          </cell>
          <cell r="BT609">
            <v>11</v>
          </cell>
          <cell r="BU609">
            <v>24</v>
          </cell>
          <cell r="BV609">
            <v>85612550</v>
          </cell>
          <cell r="BW609" t="str">
            <v/>
          </cell>
          <cell r="BX609" t="str">
            <v/>
          </cell>
          <cell r="BY609" t="str">
            <v/>
          </cell>
          <cell r="BZ609" t="str">
            <v/>
          </cell>
          <cell r="CA609" t="str">
            <v/>
          </cell>
          <cell r="CB609">
            <v>402</v>
          </cell>
          <cell r="CC609">
            <v>737</v>
          </cell>
          <cell r="CD609">
            <v>229</v>
          </cell>
          <cell r="CE609">
            <v>508</v>
          </cell>
          <cell r="CF609">
            <v>1555396100</v>
          </cell>
          <cell r="CG609">
            <v>246</v>
          </cell>
          <cell r="CH609">
            <v>457</v>
          </cell>
          <cell r="CI609">
            <v>96</v>
          </cell>
          <cell r="CJ609">
            <v>361</v>
          </cell>
          <cell r="CK609">
            <v>911444100</v>
          </cell>
          <cell r="CL609">
            <v>665</v>
          </cell>
          <cell r="CM609">
            <v>1229</v>
          </cell>
          <cell r="CN609">
            <v>336</v>
          </cell>
          <cell r="CO609">
            <v>893</v>
          </cell>
          <cell r="CP609">
            <v>2552452750</v>
          </cell>
          <cell r="CQ609">
            <v>10000</v>
          </cell>
          <cell r="CR609" t="str">
            <v>Todos</v>
          </cell>
          <cell r="CS609" t="str">
            <v>02</v>
          </cell>
          <cell r="CT609" t="str">
            <v>15</v>
          </cell>
        </row>
        <row r="610">
          <cell r="BM610" t="str">
            <v>25754</v>
          </cell>
          <cell r="BN610" t="str">
            <v>CUNDINAMARCA</v>
          </cell>
          <cell r="BO610" t="str">
            <v>SOACHA</v>
          </cell>
          <cell r="BR610">
            <v>3733</v>
          </cell>
          <cell r="BS610">
            <v>6108</v>
          </cell>
          <cell r="BT610">
            <v>1879</v>
          </cell>
          <cell r="BU610">
            <v>4229</v>
          </cell>
          <cell r="BV610">
            <v>16521099150</v>
          </cell>
          <cell r="BW610">
            <v>8</v>
          </cell>
          <cell r="BX610">
            <v>15</v>
          </cell>
          <cell r="BY610">
            <v>2</v>
          </cell>
          <cell r="BZ610">
            <v>13</v>
          </cell>
          <cell r="CA610">
            <v>2009800</v>
          </cell>
          <cell r="CB610">
            <v>5662</v>
          </cell>
          <cell r="CC610">
            <v>9321</v>
          </cell>
          <cell r="CD610">
            <v>2931</v>
          </cell>
          <cell r="CE610">
            <v>6390</v>
          </cell>
          <cell r="CF610">
            <v>21507174350</v>
          </cell>
          <cell r="CG610">
            <v>2731</v>
          </cell>
          <cell r="CH610">
            <v>4328</v>
          </cell>
          <cell r="CI610">
            <v>1056</v>
          </cell>
          <cell r="CJ610">
            <v>3272</v>
          </cell>
          <cell r="CK610">
            <v>9584783600</v>
          </cell>
          <cell r="CL610">
            <v>12134</v>
          </cell>
          <cell r="CM610">
            <v>19772</v>
          </cell>
          <cell r="CN610">
            <v>5868</v>
          </cell>
          <cell r="CO610">
            <v>13904</v>
          </cell>
          <cell r="CP610">
            <v>47615066900</v>
          </cell>
          <cell r="CQ610">
            <v>10000</v>
          </cell>
          <cell r="CR610" t="str">
            <v>Todos</v>
          </cell>
          <cell r="CS610" t="str">
            <v>02</v>
          </cell>
          <cell r="CT610" t="str">
            <v>15</v>
          </cell>
        </row>
        <row r="611">
          <cell r="BM611" t="str">
            <v>25758</v>
          </cell>
          <cell r="BN611" t="str">
            <v>CUNDINAMARCA</v>
          </cell>
          <cell r="BO611" t="str">
            <v>SOPÓ</v>
          </cell>
          <cell r="BR611">
            <v>42</v>
          </cell>
          <cell r="BS611">
            <v>78</v>
          </cell>
          <cell r="BT611">
            <v>24</v>
          </cell>
          <cell r="BU611">
            <v>54</v>
          </cell>
          <cell r="BV611">
            <v>194598950</v>
          </cell>
          <cell r="BW611" t="str">
            <v/>
          </cell>
          <cell r="BX611" t="str">
            <v/>
          </cell>
          <cell r="BY611" t="str">
            <v/>
          </cell>
          <cell r="BZ611" t="str">
            <v/>
          </cell>
          <cell r="CA611" t="str">
            <v/>
          </cell>
          <cell r="CB611">
            <v>249</v>
          </cell>
          <cell r="CC611">
            <v>438</v>
          </cell>
          <cell r="CD611">
            <v>131</v>
          </cell>
          <cell r="CE611">
            <v>307</v>
          </cell>
          <cell r="CF611">
            <v>946745900</v>
          </cell>
          <cell r="CG611">
            <v>15</v>
          </cell>
          <cell r="CH611">
            <v>28</v>
          </cell>
          <cell r="CI611">
            <v>5</v>
          </cell>
          <cell r="CJ611">
            <v>23</v>
          </cell>
          <cell r="CK611">
            <v>51898850</v>
          </cell>
          <cell r="CL611">
            <v>306</v>
          </cell>
          <cell r="CM611">
            <v>544</v>
          </cell>
          <cell r="CN611">
            <v>160</v>
          </cell>
          <cell r="CO611">
            <v>384</v>
          </cell>
          <cell r="CP611">
            <v>1193243700</v>
          </cell>
          <cell r="CQ611">
            <v>10000</v>
          </cell>
          <cell r="CR611" t="str">
            <v>Todos</v>
          </cell>
          <cell r="CS611" t="str">
            <v>02</v>
          </cell>
          <cell r="CT611" t="str">
            <v>15</v>
          </cell>
        </row>
        <row r="612">
          <cell r="BM612" t="str">
            <v>25769</v>
          </cell>
          <cell r="BN612" t="str">
            <v>CUNDINAMARCA</v>
          </cell>
          <cell r="BO612" t="str">
            <v>SUBACHOQUE</v>
          </cell>
          <cell r="BR612">
            <v>28</v>
          </cell>
          <cell r="BS612">
            <v>47</v>
          </cell>
          <cell r="BT612">
            <v>16</v>
          </cell>
          <cell r="BU612">
            <v>31</v>
          </cell>
          <cell r="BV612">
            <v>120379750</v>
          </cell>
          <cell r="BW612" t="str">
            <v/>
          </cell>
          <cell r="BX612" t="str">
            <v/>
          </cell>
          <cell r="BY612" t="str">
            <v/>
          </cell>
          <cell r="BZ612" t="str">
            <v/>
          </cell>
          <cell r="CA612" t="str">
            <v/>
          </cell>
          <cell r="CB612">
            <v>91</v>
          </cell>
          <cell r="CC612">
            <v>151</v>
          </cell>
          <cell r="CD612">
            <v>51</v>
          </cell>
          <cell r="CE612">
            <v>100</v>
          </cell>
          <cell r="CF612">
            <v>354446300</v>
          </cell>
          <cell r="CG612">
            <v>42</v>
          </cell>
          <cell r="CH612">
            <v>69</v>
          </cell>
          <cell r="CI612">
            <v>16</v>
          </cell>
          <cell r="CJ612">
            <v>53</v>
          </cell>
          <cell r="CK612">
            <v>145301550</v>
          </cell>
          <cell r="CL612">
            <v>161</v>
          </cell>
          <cell r="CM612">
            <v>267</v>
          </cell>
          <cell r="CN612">
            <v>83</v>
          </cell>
          <cell r="CO612">
            <v>184</v>
          </cell>
          <cell r="CP612">
            <v>620127600</v>
          </cell>
          <cell r="CQ612">
            <v>10000</v>
          </cell>
          <cell r="CR612" t="str">
            <v>Todos</v>
          </cell>
          <cell r="CS612" t="str">
            <v>02</v>
          </cell>
          <cell r="CT612" t="str">
            <v>15</v>
          </cell>
        </row>
        <row r="613">
          <cell r="BM613" t="str">
            <v>25772</v>
          </cell>
          <cell r="BN613" t="str">
            <v>CUNDINAMARCA</v>
          </cell>
          <cell r="BO613" t="str">
            <v>SUESCA</v>
          </cell>
          <cell r="BR613">
            <v>50</v>
          </cell>
          <cell r="BS613">
            <v>96</v>
          </cell>
          <cell r="BT613">
            <v>29</v>
          </cell>
          <cell r="BU613">
            <v>67</v>
          </cell>
          <cell r="BV613">
            <v>249223450</v>
          </cell>
          <cell r="BW613" t="str">
            <v/>
          </cell>
          <cell r="BX613" t="str">
            <v/>
          </cell>
          <cell r="BY613" t="str">
            <v/>
          </cell>
          <cell r="BZ613" t="str">
            <v/>
          </cell>
          <cell r="CA613" t="str">
            <v/>
          </cell>
          <cell r="CB613">
            <v>346</v>
          </cell>
          <cell r="CC613">
            <v>628</v>
          </cell>
          <cell r="CD613">
            <v>175</v>
          </cell>
          <cell r="CE613">
            <v>453</v>
          </cell>
          <cell r="CF613">
            <v>1327915900</v>
          </cell>
          <cell r="CG613">
            <v>58</v>
          </cell>
          <cell r="CH613">
            <v>110</v>
          </cell>
          <cell r="CI613">
            <v>23</v>
          </cell>
          <cell r="CJ613">
            <v>87</v>
          </cell>
          <cell r="CK613">
            <v>227635800</v>
          </cell>
          <cell r="CL613">
            <v>454</v>
          </cell>
          <cell r="CM613">
            <v>834</v>
          </cell>
          <cell r="CN613">
            <v>227</v>
          </cell>
          <cell r="CO613">
            <v>607</v>
          </cell>
          <cell r="CP613">
            <v>1804775150</v>
          </cell>
          <cell r="CQ613">
            <v>10000</v>
          </cell>
          <cell r="CR613" t="str">
            <v>Todos</v>
          </cell>
          <cell r="CS613" t="str">
            <v>02</v>
          </cell>
          <cell r="CT613" t="str">
            <v>15</v>
          </cell>
        </row>
        <row r="614">
          <cell r="BM614" t="str">
            <v>25777</v>
          </cell>
          <cell r="BN614" t="str">
            <v>CUNDINAMARCA</v>
          </cell>
          <cell r="BO614" t="str">
            <v>SUPATÁ</v>
          </cell>
          <cell r="BR614">
            <v>25</v>
          </cell>
          <cell r="BS614">
            <v>55</v>
          </cell>
          <cell r="BT614">
            <v>13</v>
          </cell>
          <cell r="BU614">
            <v>42</v>
          </cell>
          <cell r="BV614">
            <v>121630800</v>
          </cell>
          <cell r="BW614" t="str">
            <v/>
          </cell>
          <cell r="BX614" t="str">
            <v/>
          </cell>
          <cell r="BY614" t="str">
            <v/>
          </cell>
          <cell r="BZ614" t="str">
            <v/>
          </cell>
          <cell r="CA614" t="str">
            <v/>
          </cell>
          <cell r="CB614">
            <v>175</v>
          </cell>
          <cell r="CC614">
            <v>313</v>
          </cell>
          <cell r="CD614">
            <v>98</v>
          </cell>
          <cell r="CE614">
            <v>215</v>
          </cell>
          <cell r="CF614">
            <v>678103800</v>
          </cell>
          <cell r="CG614">
            <v>133</v>
          </cell>
          <cell r="CH614">
            <v>226</v>
          </cell>
          <cell r="CI614">
            <v>50</v>
          </cell>
          <cell r="CJ614">
            <v>176</v>
          </cell>
          <cell r="CK614">
            <v>461079250</v>
          </cell>
          <cell r="CL614">
            <v>333</v>
          </cell>
          <cell r="CM614">
            <v>594</v>
          </cell>
          <cell r="CN614">
            <v>161</v>
          </cell>
          <cell r="CO614">
            <v>433</v>
          </cell>
          <cell r="CP614">
            <v>1260813850</v>
          </cell>
          <cell r="CQ614">
            <v>10000</v>
          </cell>
          <cell r="CR614" t="str">
            <v>Todos</v>
          </cell>
          <cell r="CS614" t="str">
            <v>02</v>
          </cell>
          <cell r="CT614" t="str">
            <v>15</v>
          </cell>
        </row>
        <row r="615">
          <cell r="BM615" t="str">
            <v>25779</v>
          </cell>
          <cell r="BN615" t="str">
            <v>CUNDINAMARCA</v>
          </cell>
          <cell r="BO615" t="str">
            <v>SUSA</v>
          </cell>
          <cell r="BR615">
            <v>1</v>
          </cell>
          <cell r="BS615">
            <v>2</v>
          </cell>
          <cell r="BT615">
            <v>1</v>
          </cell>
          <cell r="BU615">
            <v>1</v>
          </cell>
          <cell r="BV615">
            <v>3634350</v>
          </cell>
          <cell r="BW615" t="str">
            <v/>
          </cell>
          <cell r="BX615" t="str">
            <v/>
          </cell>
          <cell r="BY615" t="str">
            <v/>
          </cell>
          <cell r="BZ615" t="str">
            <v/>
          </cell>
          <cell r="CA615" t="str">
            <v/>
          </cell>
          <cell r="CB615">
            <v>248</v>
          </cell>
          <cell r="CC615">
            <v>486</v>
          </cell>
          <cell r="CD615">
            <v>144</v>
          </cell>
          <cell r="CE615">
            <v>342</v>
          </cell>
          <cell r="CF615">
            <v>975736950</v>
          </cell>
          <cell r="CG615">
            <v>58</v>
          </cell>
          <cell r="CH615">
            <v>107</v>
          </cell>
          <cell r="CI615">
            <v>26</v>
          </cell>
          <cell r="CJ615">
            <v>81</v>
          </cell>
          <cell r="CK615">
            <v>227953650</v>
          </cell>
          <cell r="CL615">
            <v>307</v>
          </cell>
          <cell r="CM615">
            <v>595</v>
          </cell>
          <cell r="CN615">
            <v>171</v>
          </cell>
          <cell r="CO615">
            <v>424</v>
          </cell>
          <cell r="CP615">
            <v>1207324950</v>
          </cell>
          <cell r="CQ615">
            <v>10000</v>
          </cell>
          <cell r="CR615" t="str">
            <v>Todos</v>
          </cell>
          <cell r="CS615" t="str">
            <v>02</v>
          </cell>
          <cell r="CT615" t="str">
            <v>15</v>
          </cell>
        </row>
        <row r="616">
          <cell r="BM616" t="str">
            <v>25781</v>
          </cell>
          <cell r="BN616" t="str">
            <v>CUNDINAMARCA</v>
          </cell>
          <cell r="BO616" t="str">
            <v>SUTATAUSA</v>
          </cell>
          <cell r="BR616">
            <v>32</v>
          </cell>
          <cell r="BS616">
            <v>53</v>
          </cell>
          <cell r="BT616">
            <v>17</v>
          </cell>
          <cell r="BU616">
            <v>36</v>
          </cell>
          <cell r="BV616">
            <v>136020350</v>
          </cell>
          <cell r="BW616" t="str">
            <v/>
          </cell>
          <cell r="BX616" t="str">
            <v/>
          </cell>
          <cell r="BY616" t="str">
            <v/>
          </cell>
          <cell r="BZ616" t="str">
            <v/>
          </cell>
          <cell r="CA616" t="str">
            <v/>
          </cell>
          <cell r="CB616">
            <v>383</v>
          </cell>
          <cell r="CC616">
            <v>712</v>
          </cell>
          <cell r="CD616">
            <v>220</v>
          </cell>
          <cell r="CE616">
            <v>492</v>
          </cell>
          <cell r="CF616">
            <v>1513416150</v>
          </cell>
          <cell r="CG616">
            <v>92</v>
          </cell>
          <cell r="CH616">
            <v>186</v>
          </cell>
          <cell r="CI616">
            <v>48</v>
          </cell>
          <cell r="CJ616">
            <v>138</v>
          </cell>
          <cell r="CK616">
            <v>374804150</v>
          </cell>
          <cell r="CL616">
            <v>507</v>
          </cell>
          <cell r="CM616">
            <v>951</v>
          </cell>
          <cell r="CN616">
            <v>285</v>
          </cell>
          <cell r="CO616">
            <v>666</v>
          </cell>
          <cell r="CP616">
            <v>2024240650</v>
          </cell>
          <cell r="CQ616">
            <v>10000</v>
          </cell>
          <cell r="CR616" t="str">
            <v>Todos</v>
          </cell>
          <cell r="CS616" t="str">
            <v>02</v>
          </cell>
          <cell r="CT616" t="str">
            <v>15</v>
          </cell>
        </row>
        <row r="617">
          <cell r="BM617" t="str">
            <v>25785</v>
          </cell>
          <cell r="BN617" t="str">
            <v>CUNDINAMARCA</v>
          </cell>
          <cell r="BO617" t="str">
            <v>TABIO</v>
          </cell>
          <cell r="BR617">
            <v>44</v>
          </cell>
          <cell r="BS617">
            <v>74</v>
          </cell>
          <cell r="BT617">
            <v>19</v>
          </cell>
          <cell r="BU617">
            <v>55</v>
          </cell>
          <cell r="BV617">
            <v>201868550</v>
          </cell>
          <cell r="BW617" t="str">
            <v/>
          </cell>
          <cell r="BX617" t="str">
            <v/>
          </cell>
          <cell r="BY617" t="str">
            <v/>
          </cell>
          <cell r="BZ617" t="str">
            <v/>
          </cell>
          <cell r="CA617" t="str">
            <v/>
          </cell>
          <cell r="CB617">
            <v>209</v>
          </cell>
          <cell r="CC617">
            <v>375</v>
          </cell>
          <cell r="CD617">
            <v>120</v>
          </cell>
          <cell r="CE617">
            <v>255</v>
          </cell>
          <cell r="CF617">
            <v>831806150</v>
          </cell>
          <cell r="CG617">
            <v>61</v>
          </cell>
          <cell r="CH617">
            <v>112</v>
          </cell>
          <cell r="CI617">
            <v>30</v>
          </cell>
          <cell r="CJ617">
            <v>82</v>
          </cell>
          <cell r="CK617">
            <v>229348200</v>
          </cell>
          <cell r="CL617">
            <v>314</v>
          </cell>
          <cell r="CM617">
            <v>561</v>
          </cell>
          <cell r="CN617">
            <v>169</v>
          </cell>
          <cell r="CO617">
            <v>392</v>
          </cell>
          <cell r="CP617">
            <v>1263022900</v>
          </cell>
          <cell r="CQ617">
            <v>10000</v>
          </cell>
          <cell r="CR617" t="str">
            <v>Todos</v>
          </cell>
          <cell r="CS617" t="str">
            <v>02</v>
          </cell>
          <cell r="CT617" t="str">
            <v>15</v>
          </cell>
        </row>
        <row r="618">
          <cell r="BM618" t="str">
            <v>25793</v>
          </cell>
          <cell r="BN618" t="str">
            <v>CUNDINAMARCA</v>
          </cell>
          <cell r="BO618" t="str">
            <v>TAUSA</v>
          </cell>
          <cell r="BR618">
            <v>19</v>
          </cell>
          <cell r="BS618">
            <v>29</v>
          </cell>
          <cell r="BT618">
            <v>11</v>
          </cell>
          <cell r="BU618">
            <v>18</v>
          </cell>
          <cell r="BV618">
            <v>82774550</v>
          </cell>
          <cell r="BW618" t="str">
            <v/>
          </cell>
          <cell r="BX618" t="str">
            <v/>
          </cell>
          <cell r="BY618" t="str">
            <v/>
          </cell>
          <cell r="BZ618" t="str">
            <v/>
          </cell>
          <cell r="CA618" t="str">
            <v/>
          </cell>
          <cell r="CB618">
            <v>237</v>
          </cell>
          <cell r="CC618">
            <v>427</v>
          </cell>
          <cell r="CD618">
            <v>120</v>
          </cell>
          <cell r="CE618">
            <v>307</v>
          </cell>
          <cell r="CF618">
            <v>902834050</v>
          </cell>
          <cell r="CG618">
            <v>71</v>
          </cell>
          <cell r="CH618">
            <v>126</v>
          </cell>
          <cell r="CI618">
            <v>37</v>
          </cell>
          <cell r="CJ618">
            <v>89</v>
          </cell>
          <cell r="CK618">
            <v>274991600</v>
          </cell>
          <cell r="CL618">
            <v>327</v>
          </cell>
          <cell r="CM618">
            <v>582</v>
          </cell>
          <cell r="CN618">
            <v>168</v>
          </cell>
          <cell r="CO618">
            <v>414</v>
          </cell>
          <cell r="CP618">
            <v>1260600200</v>
          </cell>
          <cell r="CQ618">
            <v>10000</v>
          </cell>
          <cell r="CR618" t="str">
            <v>Todos</v>
          </cell>
          <cell r="CS618" t="str">
            <v>02</v>
          </cell>
          <cell r="CT618" t="str">
            <v>15</v>
          </cell>
        </row>
        <row r="619">
          <cell r="BM619" t="str">
            <v>25797</v>
          </cell>
          <cell r="BN619" t="str">
            <v>CUNDINAMARCA</v>
          </cell>
          <cell r="BO619" t="str">
            <v>TENA</v>
          </cell>
          <cell r="BR619">
            <v>52</v>
          </cell>
          <cell r="BS619">
            <v>94</v>
          </cell>
          <cell r="BT619">
            <v>26</v>
          </cell>
          <cell r="BU619">
            <v>68</v>
          </cell>
          <cell r="BV619">
            <v>244294900</v>
          </cell>
          <cell r="BW619" t="str">
            <v/>
          </cell>
          <cell r="BX619" t="str">
            <v/>
          </cell>
          <cell r="BY619" t="str">
            <v/>
          </cell>
          <cell r="BZ619" t="str">
            <v/>
          </cell>
          <cell r="CA619" t="str">
            <v/>
          </cell>
          <cell r="CB619">
            <v>169</v>
          </cell>
          <cell r="CC619">
            <v>294</v>
          </cell>
          <cell r="CD619">
            <v>78</v>
          </cell>
          <cell r="CE619">
            <v>216</v>
          </cell>
          <cell r="CF619">
            <v>621764450</v>
          </cell>
          <cell r="CG619">
            <v>46</v>
          </cell>
          <cell r="CH619">
            <v>82</v>
          </cell>
          <cell r="CI619">
            <v>16</v>
          </cell>
          <cell r="CJ619">
            <v>66</v>
          </cell>
          <cell r="CK619">
            <v>158124200</v>
          </cell>
          <cell r="CL619">
            <v>267</v>
          </cell>
          <cell r="CM619">
            <v>470</v>
          </cell>
          <cell r="CN619">
            <v>120</v>
          </cell>
          <cell r="CO619">
            <v>350</v>
          </cell>
          <cell r="CP619">
            <v>1024183550</v>
          </cell>
          <cell r="CQ619">
            <v>10000</v>
          </cell>
          <cell r="CR619" t="str">
            <v>Todos</v>
          </cell>
          <cell r="CS619" t="str">
            <v>02</v>
          </cell>
          <cell r="CT619" t="str">
            <v>15</v>
          </cell>
        </row>
        <row r="620">
          <cell r="BM620" t="str">
            <v>25799</v>
          </cell>
          <cell r="BN620" t="str">
            <v>CUNDINAMARCA</v>
          </cell>
          <cell r="BO620" t="str">
            <v>TENJO</v>
          </cell>
          <cell r="BR620">
            <v>59</v>
          </cell>
          <cell r="BS620">
            <v>97</v>
          </cell>
          <cell r="BT620">
            <v>33</v>
          </cell>
          <cell r="BU620">
            <v>64</v>
          </cell>
          <cell r="BV620">
            <v>279217000</v>
          </cell>
          <cell r="BW620" t="str">
            <v/>
          </cell>
          <cell r="BX620" t="str">
            <v/>
          </cell>
          <cell r="BY620" t="str">
            <v/>
          </cell>
          <cell r="BZ620" t="str">
            <v/>
          </cell>
          <cell r="CA620" t="str">
            <v/>
          </cell>
          <cell r="CB620">
            <v>336</v>
          </cell>
          <cell r="CC620">
            <v>569</v>
          </cell>
          <cell r="CD620">
            <v>198</v>
          </cell>
          <cell r="CE620">
            <v>371</v>
          </cell>
          <cell r="CF620">
            <v>1282599400</v>
          </cell>
          <cell r="CG620">
            <v>170</v>
          </cell>
          <cell r="CH620">
            <v>295</v>
          </cell>
          <cell r="CI620">
            <v>78</v>
          </cell>
          <cell r="CJ620">
            <v>217</v>
          </cell>
          <cell r="CK620">
            <v>644890950</v>
          </cell>
          <cell r="CL620">
            <v>565</v>
          </cell>
          <cell r="CM620">
            <v>961</v>
          </cell>
          <cell r="CN620">
            <v>309</v>
          </cell>
          <cell r="CO620">
            <v>652</v>
          </cell>
          <cell r="CP620">
            <v>2206707350</v>
          </cell>
          <cell r="CQ620">
            <v>10000</v>
          </cell>
          <cell r="CR620" t="str">
            <v>Todos</v>
          </cell>
          <cell r="CS620" t="str">
            <v>02</v>
          </cell>
          <cell r="CT620" t="str">
            <v>15</v>
          </cell>
        </row>
        <row r="621">
          <cell r="BM621" t="str">
            <v>25805</v>
          </cell>
          <cell r="BN621" t="str">
            <v>CUNDINAMARCA</v>
          </cell>
          <cell r="BO621" t="str">
            <v>TIBACUY</v>
          </cell>
          <cell r="BR621">
            <v>85</v>
          </cell>
          <cell r="BS621">
            <v>148</v>
          </cell>
          <cell r="BT621">
            <v>38</v>
          </cell>
          <cell r="BU621">
            <v>110</v>
          </cell>
          <cell r="BV621">
            <v>363726850</v>
          </cell>
          <cell r="BW621" t="str">
            <v/>
          </cell>
          <cell r="BX621" t="str">
            <v/>
          </cell>
          <cell r="BY621" t="str">
            <v/>
          </cell>
          <cell r="BZ621" t="str">
            <v/>
          </cell>
          <cell r="CA621" t="str">
            <v/>
          </cell>
          <cell r="CB621">
            <v>186</v>
          </cell>
          <cell r="CC621">
            <v>333</v>
          </cell>
          <cell r="CD621">
            <v>87</v>
          </cell>
          <cell r="CE621">
            <v>246</v>
          </cell>
          <cell r="CF621">
            <v>681835050</v>
          </cell>
          <cell r="CG621">
            <v>30</v>
          </cell>
          <cell r="CH621">
            <v>54</v>
          </cell>
          <cell r="CI621">
            <v>8</v>
          </cell>
          <cell r="CJ621">
            <v>46</v>
          </cell>
          <cell r="CK621">
            <v>97953800</v>
          </cell>
          <cell r="CL621">
            <v>301</v>
          </cell>
          <cell r="CM621">
            <v>535</v>
          </cell>
          <cell r="CN621">
            <v>133</v>
          </cell>
          <cell r="CO621">
            <v>402</v>
          </cell>
          <cell r="CP621">
            <v>1143515700</v>
          </cell>
          <cell r="CQ621">
            <v>10000</v>
          </cell>
          <cell r="CR621" t="str">
            <v>Todos</v>
          </cell>
          <cell r="CS621" t="str">
            <v>02</v>
          </cell>
          <cell r="CT621" t="str">
            <v>15</v>
          </cell>
        </row>
        <row r="622">
          <cell r="BM622" t="str">
            <v>25807</v>
          </cell>
          <cell r="BN622" t="str">
            <v>CUNDINAMARCA</v>
          </cell>
          <cell r="BO622" t="str">
            <v>TIBIRITA</v>
          </cell>
          <cell r="BR622">
            <v>14</v>
          </cell>
          <cell r="BS622">
            <v>28</v>
          </cell>
          <cell r="BT622">
            <v>6</v>
          </cell>
          <cell r="BU622">
            <v>22</v>
          </cell>
          <cell r="BV622">
            <v>63726750</v>
          </cell>
          <cell r="BW622" t="str">
            <v/>
          </cell>
          <cell r="BX622" t="str">
            <v/>
          </cell>
          <cell r="BY622" t="str">
            <v/>
          </cell>
          <cell r="BZ622" t="str">
            <v/>
          </cell>
          <cell r="CA622" t="str">
            <v/>
          </cell>
          <cell r="CB622">
            <v>80</v>
          </cell>
          <cell r="CC622">
            <v>144</v>
          </cell>
          <cell r="CD622">
            <v>32</v>
          </cell>
          <cell r="CE622">
            <v>112</v>
          </cell>
          <cell r="CF622">
            <v>297960500</v>
          </cell>
          <cell r="CG622">
            <v>37</v>
          </cell>
          <cell r="CH622">
            <v>56</v>
          </cell>
          <cell r="CI622">
            <v>13</v>
          </cell>
          <cell r="CJ622">
            <v>43</v>
          </cell>
          <cell r="CK622">
            <v>126098850</v>
          </cell>
          <cell r="CL622">
            <v>131</v>
          </cell>
          <cell r="CM622">
            <v>228</v>
          </cell>
          <cell r="CN622">
            <v>51</v>
          </cell>
          <cell r="CO622">
            <v>177</v>
          </cell>
          <cell r="CP622">
            <v>487786100</v>
          </cell>
          <cell r="CQ622">
            <v>10000</v>
          </cell>
          <cell r="CR622" t="str">
            <v>Todos</v>
          </cell>
          <cell r="CS622" t="str">
            <v>02</v>
          </cell>
          <cell r="CT622" t="str">
            <v>15</v>
          </cell>
        </row>
        <row r="623">
          <cell r="BM623" t="str">
            <v>25815</v>
          </cell>
          <cell r="BN623" t="str">
            <v>CUNDINAMARCA</v>
          </cell>
          <cell r="BO623" t="str">
            <v>TOCAIMA</v>
          </cell>
          <cell r="BR623">
            <v>60</v>
          </cell>
          <cell r="BS623">
            <v>103</v>
          </cell>
          <cell r="BT623">
            <v>30</v>
          </cell>
          <cell r="BU623">
            <v>73</v>
          </cell>
          <cell r="BV623">
            <v>261158400</v>
          </cell>
          <cell r="BW623" t="str">
            <v/>
          </cell>
          <cell r="BX623" t="str">
            <v/>
          </cell>
          <cell r="BY623" t="str">
            <v/>
          </cell>
          <cell r="BZ623" t="str">
            <v/>
          </cell>
          <cell r="CA623" t="str">
            <v/>
          </cell>
          <cell r="CB623">
            <v>410</v>
          </cell>
          <cell r="CC623">
            <v>697</v>
          </cell>
          <cell r="CD623">
            <v>192</v>
          </cell>
          <cell r="CE623">
            <v>505</v>
          </cell>
          <cell r="CF623">
            <v>1443551500</v>
          </cell>
          <cell r="CG623">
            <v>472</v>
          </cell>
          <cell r="CH623">
            <v>739</v>
          </cell>
          <cell r="CI623">
            <v>170</v>
          </cell>
          <cell r="CJ623">
            <v>569</v>
          </cell>
          <cell r="CK623">
            <v>1541080900</v>
          </cell>
          <cell r="CL623">
            <v>942</v>
          </cell>
          <cell r="CM623">
            <v>1539</v>
          </cell>
          <cell r="CN623">
            <v>392</v>
          </cell>
          <cell r="CO623">
            <v>1147</v>
          </cell>
          <cell r="CP623">
            <v>3245790800</v>
          </cell>
          <cell r="CQ623">
            <v>10000</v>
          </cell>
          <cell r="CR623" t="str">
            <v>Todos</v>
          </cell>
          <cell r="CS623" t="str">
            <v>02</v>
          </cell>
          <cell r="CT623" t="str">
            <v>15</v>
          </cell>
        </row>
        <row r="624">
          <cell r="BM624" t="str">
            <v>25817</v>
          </cell>
          <cell r="BN624" t="str">
            <v>CUNDINAMARCA</v>
          </cell>
          <cell r="BO624" t="str">
            <v>TOCANCIPÁ</v>
          </cell>
          <cell r="BR624">
            <v>220</v>
          </cell>
          <cell r="BS624">
            <v>352</v>
          </cell>
          <cell r="BT624">
            <v>144</v>
          </cell>
          <cell r="BU624">
            <v>208</v>
          </cell>
          <cell r="BV624">
            <v>1008524100</v>
          </cell>
          <cell r="BW624" t="str">
            <v/>
          </cell>
          <cell r="BX624" t="str">
            <v/>
          </cell>
          <cell r="BY624" t="str">
            <v/>
          </cell>
          <cell r="BZ624" t="str">
            <v/>
          </cell>
          <cell r="CA624" t="str">
            <v/>
          </cell>
          <cell r="CB624">
            <v>574</v>
          </cell>
          <cell r="CC624">
            <v>1068</v>
          </cell>
          <cell r="CD624">
            <v>315</v>
          </cell>
          <cell r="CE624">
            <v>753</v>
          </cell>
          <cell r="CF624">
            <v>2236930100</v>
          </cell>
          <cell r="CG624">
            <v>61</v>
          </cell>
          <cell r="CH624">
            <v>102</v>
          </cell>
          <cell r="CI624">
            <v>30</v>
          </cell>
          <cell r="CJ624">
            <v>72</v>
          </cell>
          <cell r="CK624">
            <v>219719500</v>
          </cell>
          <cell r="CL624">
            <v>855</v>
          </cell>
          <cell r="CM624">
            <v>1522</v>
          </cell>
          <cell r="CN624">
            <v>489</v>
          </cell>
          <cell r="CO624">
            <v>1033</v>
          </cell>
          <cell r="CP624">
            <v>3465173700</v>
          </cell>
          <cell r="CQ624">
            <v>10000</v>
          </cell>
          <cell r="CR624" t="str">
            <v>Todos</v>
          </cell>
          <cell r="CS624" t="str">
            <v>02</v>
          </cell>
          <cell r="CT624" t="str">
            <v>15</v>
          </cell>
        </row>
        <row r="625">
          <cell r="BM625" t="str">
            <v>25823</v>
          </cell>
          <cell r="BN625" t="str">
            <v>CUNDINAMARCA</v>
          </cell>
          <cell r="BO625" t="str">
            <v>TOPAIPÍ</v>
          </cell>
          <cell r="BR625">
            <v>141</v>
          </cell>
          <cell r="BS625">
            <v>228</v>
          </cell>
          <cell r="BT625">
            <v>64</v>
          </cell>
          <cell r="BU625">
            <v>164</v>
          </cell>
          <cell r="BV625">
            <v>601101500</v>
          </cell>
          <cell r="BW625" t="str">
            <v/>
          </cell>
          <cell r="BX625" t="str">
            <v/>
          </cell>
          <cell r="BY625" t="str">
            <v/>
          </cell>
          <cell r="BZ625" t="str">
            <v/>
          </cell>
          <cell r="CA625" t="str">
            <v/>
          </cell>
          <cell r="CB625">
            <v>190</v>
          </cell>
          <cell r="CC625">
            <v>332</v>
          </cell>
          <cell r="CD625">
            <v>80</v>
          </cell>
          <cell r="CE625">
            <v>252</v>
          </cell>
          <cell r="CF625">
            <v>796094250</v>
          </cell>
          <cell r="CG625">
            <v>135</v>
          </cell>
          <cell r="CH625">
            <v>225</v>
          </cell>
          <cell r="CI625">
            <v>40</v>
          </cell>
          <cell r="CJ625">
            <v>185</v>
          </cell>
          <cell r="CK625">
            <v>520807350</v>
          </cell>
          <cell r="CL625">
            <v>466</v>
          </cell>
          <cell r="CM625">
            <v>785</v>
          </cell>
          <cell r="CN625">
            <v>184</v>
          </cell>
          <cell r="CO625">
            <v>601</v>
          </cell>
          <cell r="CP625">
            <v>1918003100</v>
          </cell>
          <cell r="CQ625">
            <v>10000</v>
          </cell>
          <cell r="CR625" t="str">
            <v>Todos</v>
          </cell>
          <cell r="CS625" t="str">
            <v>02</v>
          </cell>
          <cell r="CT625" t="str">
            <v>15</v>
          </cell>
        </row>
        <row r="626">
          <cell r="BM626" t="str">
            <v>25839</v>
          </cell>
          <cell r="BN626" t="str">
            <v>CUNDINAMARCA</v>
          </cell>
          <cell r="BO626" t="str">
            <v>UBALÁ</v>
          </cell>
          <cell r="BR626">
            <v>22</v>
          </cell>
          <cell r="BS626">
            <v>44</v>
          </cell>
          <cell r="BT626">
            <v>10</v>
          </cell>
          <cell r="BU626">
            <v>34</v>
          </cell>
          <cell r="BV626">
            <v>102019950</v>
          </cell>
          <cell r="BW626" t="str">
            <v/>
          </cell>
          <cell r="BX626" t="str">
            <v/>
          </cell>
          <cell r="BY626" t="str">
            <v/>
          </cell>
          <cell r="BZ626" t="str">
            <v/>
          </cell>
          <cell r="CA626" t="str">
            <v/>
          </cell>
          <cell r="CB626">
            <v>384</v>
          </cell>
          <cell r="CC626">
            <v>735</v>
          </cell>
          <cell r="CD626">
            <v>218</v>
          </cell>
          <cell r="CE626">
            <v>517</v>
          </cell>
          <cell r="CF626">
            <v>1748390850</v>
          </cell>
          <cell r="CG626">
            <v>287</v>
          </cell>
          <cell r="CH626">
            <v>511</v>
          </cell>
          <cell r="CI626">
            <v>115</v>
          </cell>
          <cell r="CJ626">
            <v>396</v>
          </cell>
          <cell r="CK626">
            <v>1193787050</v>
          </cell>
          <cell r="CL626">
            <v>693</v>
          </cell>
          <cell r="CM626">
            <v>1290</v>
          </cell>
          <cell r="CN626">
            <v>343</v>
          </cell>
          <cell r="CO626">
            <v>947</v>
          </cell>
          <cell r="CP626">
            <v>3044197850</v>
          </cell>
          <cell r="CQ626">
            <v>10000</v>
          </cell>
          <cell r="CR626" t="str">
            <v>Todos</v>
          </cell>
          <cell r="CS626" t="str">
            <v>02</v>
          </cell>
          <cell r="CT626" t="str">
            <v>15</v>
          </cell>
        </row>
        <row r="627">
          <cell r="BM627" t="str">
            <v>25841</v>
          </cell>
          <cell r="BN627" t="str">
            <v>CUNDINAMARCA</v>
          </cell>
          <cell r="BO627" t="str">
            <v>UBAQUE</v>
          </cell>
          <cell r="BR627">
            <v>13</v>
          </cell>
          <cell r="BS627">
            <v>23</v>
          </cell>
          <cell r="BT627">
            <v>7</v>
          </cell>
          <cell r="BU627">
            <v>16</v>
          </cell>
          <cell r="BV627">
            <v>60950900</v>
          </cell>
          <cell r="BW627" t="str">
            <v/>
          </cell>
          <cell r="BX627" t="str">
            <v/>
          </cell>
          <cell r="BY627" t="str">
            <v/>
          </cell>
          <cell r="BZ627" t="str">
            <v/>
          </cell>
          <cell r="CA627" t="str">
            <v/>
          </cell>
          <cell r="CB627">
            <v>274</v>
          </cell>
          <cell r="CC627">
            <v>489</v>
          </cell>
          <cell r="CD627">
            <v>144</v>
          </cell>
          <cell r="CE627">
            <v>345</v>
          </cell>
          <cell r="CF627">
            <v>1056786900</v>
          </cell>
          <cell r="CG627">
            <v>2</v>
          </cell>
          <cell r="CH627">
            <v>6</v>
          </cell>
          <cell r="CI627">
            <v>1</v>
          </cell>
          <cell r="CJ627">
            <v>5</v>
          </cell>
          <cell r="CK627">
            <v>8131500</v>
          </cell>
          <cell r="CL627">
            <v>289</v>
          </cell>
          <cell r="CM627">
            <v>518</v>
          </cell>
          <cell r="CN627">
            <v>152</v>
          </cell>
          <cell r="CO627">
            <v>366</v>
          </cell>
          <cell r="CP627">
            <v>1125869300</v>
          </cell>
          <cell r="CQ627">
            <v>10000</v>
          </cell>
          <cell r="CR627" t="str">
            <v>Todos</v>
          </cell>
          <cell r="CS627" t="str">
            <v>02</v>
          </cell>
          <cell r="CT627" t="str">
            <v>15</v>
          </cell>
        </row>
        <row r="628">
          <cell r="BM628" t="str">
            <v>25845</v>
          </cell>
          <cell r="BN628" t="str">
            <v>CUNDINAMARCA</v>
          </cell>
          <cell r="BO628" t="str">
            <v>UNE</v>
          </cell>
          <cell r="BR628">
            <v>53</v>
          </cell>
          <cell r="BS628">
            <v>87</v>
          </cell>
          <cell r="BT628">
            <v>28</v>
          </cell>
          <cell r="BU628">
            <v>59</v>
          </cell>
          <cell r="BV628">
            <v>218828050</v>
          </cell>
          <cell r="BW628" t="str">
            <v/>
          </cell>
          <cell r="BX628" t="str">
            <v/>
          </cell>
          <cell r="BY628" t="str">
            <v/>
          </cell>
          <cell r="BZ628" t="str">
            <v/>
          </cell>
          <cell r="CA628" t="str">
            <v/>
          </cell>
          <cell r="CB628">
            <v>214</v>
          </cell>
          <cell r="CC628">
            <v>383</v>
          </cell>
          <cell r="CD628">
            <v>112</v>
          </cell>
          <cell r="CE628">
            <v>271</v>
          </cell>
          <cell r="CF628">
            <v>780424200</v>
          </cell>
          <cell r="CG628">
            <v>124</v>
          </cell>
          <cell r="CH628">
            <v>214</v>
          </cell>
          <cell r="CI628">
            <v>50</v>
          </cell>
          <cell r="CJ628">
            <v>164</v>
          </cell>
          <cell r="CK628">
            <v>433281800</v>
          </cell>
          <cell r="CL628">
            <v>391</v>
          </cell>
          <cell r="CM628">
            <v>684</v>
          </cell>
          <cell r="CN628">
            <v>190</v>
          </cell>
          <cell r="CO628">
            <v>494</v>
          </cell>
          <cell r="CP628">
            <v>1432534050</v>
          </cell>
          <cell r="CQ628">
            <v>10000</v>
          </cell>
          <cell r="CR628" t="str">
            <v>Todos</v>
          </cell>
          <cell r="CS628" t="str">
            <v>02</v>
          </cell>
          <cell r="CT628" t="str">
            <v>15</v>
          </cell>
        </row>
        <row r="629">
          <cell r="BM629" t="str">
            <v>25851</v>
          </cell>
          <cell r="BN629" t="str">
            <v>CUNDINAMARCA</v>
          </cell>
          <cell r="BO629" t="str">
            <v>ÚTICA</v>
          </cell>
          <cell r="BR629">
            <v>47</v>
          </cell>
          <cell r="BS629">
            <v>75</v>
          </cell>
          <cell r="BT629">
            <v>26</v>
          </cell>
          <cell r="BU629">
            <v>49</v>
          </cell>
          <cell r="BV629">
            <v>206262150</v>
          </cell>
          <cell r="BW629" t="str">
            <v/>
          </cell>
          <cell r="BX629" t="str">
            <v/>
          </cell>
          <cell r="BY629" t="str">
            <v/>
          </cell>
          <cell r="BZ629" t="str">
            <v/>
          </cell>
          <cell r="CA629" t="str">
            <v/>
          </cell>
          <cell r="CB629">
            <v>100</v>
          </cell>
          <cell r="CC629">
            <v>165</v>
          </cell>
          <cell r="CD629">
            <v>49</v>
          </cell>
          <cell r="CE629">
            <v>116</v>
          </cell>
          <cell r="CF629">
            <v>354786850</v>
          </cell>
          <cell r="CG629">
            <v>134</v>
          </cell>
          <cell r="CH629">
            <v>208</v>
          </cell>
          <cell r="CI629">
            <v>46</v>
          </cell>
          <cell r="CJ629">
            <v>162</v>
          </cell>
          <cell r="CK629">
            <v>431692900</v>
          </cell>
          <cell r="CL629">
            <v>281</v>
          </cell>
          <cell r="CM629">
            <v>448</v>
          </cell>
          <cell r="CN629">
            <v>121</v>
          </cell>
          <cell r="CO629">
            <v>327</v>
          </cell>
          <cell r="CP629">
            <v>992741900</v>
          </cell>
          <cell r="CQ629">
            <v>10000</v>
          </cell>
          <cell r="CR629" t="str">
            <v>Todos</v>
          </cell>
          <cell r="CS629" t="str">
            <v>02</v>
          </cell>
          <cell r="CT629" t="str">
            <v>15</v>
          </cell>
        </row>
        <row r="630">
          <cell r="BM630" t="str">
            <v>25506</v>
          </cell>
          <cell r="BN630" t="str">
            <v>CUNDINAMARCA</v>
          </cell>
          <cell r="BO630" t="str">
            <v>VENECIA</v>
          </cell>
          <cell r="BR630">
            <v>108</v>
          </cell>
          <cell r="BS630">
            <v>205</v>
          </cell>
          <cell r="BT630">
            <v>53</v>
          </cell>
          <cell r="BU630">
            <v>152</v>
          </cell>
          <cell r="BV630">
            <v>504101950</v>
          </cell>
          <cell r="BW630" t="str">
            <v/>
          </cell>
          <cell r="BX630" t="str">
            <v/>
          </cell>
          <cell r="BY630" t="str">
            <v/>
          </cell>
          <cell r="BZ630" t="str">
            <v/>
          </cell>
          <cell r="CA630" t="str">
            <v/>
          </cell>
          <cell r="CB630">
            <v>208</v>
          </cell>
          <cell r="CC630">
            <v>386</v>
          </cell>
          <cell r="CD630">
            <v>113</v>
          </cell>
          <cell r="CE630">
            <v>273</v>
          </cell>
          <cell r="CF630">
            <v>800268800</v>
          </cell>
          <cell r="CG630">
            <v>116</v>
          </cell>
          <cell r="CH630">
            <v>219</v>
          </cell>
          <cell r="CI630">
            <v>55</v>
          </cell>
          <cell r="CJ630">
            <v>164</v>
          </cell>
          <cell r="CK630">
            <v>446631450</v>
          </cell>
          <cell r="CL630">
            <v>432</v>
          </cell>
          <cell r="CM630">
            <v>810</v>
          </cell>
          <cell r="CN630">
            <v>221</v>
          </cell>
          <cell r="CO630">
            <v>589</v>
          </cell>
          <cell r="CP630">
            <v>1751002200</v>
          </cell>
          <cell r="CQ630">
            <v>10000</v>
          </cell>
          <cell r="CR630" t="str">
            <v>Todos</v>
          </cell>
          <cell r="CS630" t="str">
            <v>02</v>
          </cell>
          <cell r="CT630" t="str">
            <v>15</v>
          </cell>
        </row>
        <row r="631">
          <cell r="BM631" t="str">
            <v>25862</v>
          </cell>
          <cell r="BN631" t="str">
            <v>CUNDINAMARCA</v>
          </cell>
          <cell r="BO631" t="str">
            <v>VERGARA</v>
          </cell>
          <cell r="BR631">
            <v>63</v>
          </cell>
          <cell r="BS631">
            <v>111</v>
          </cell>
          <cell r="BT631">
            <v>34</v>
          </cell>
          <cell r="BU631">
            <v>77</v>
          </cell>
          <cell r="BV631">
            <v>285951150</v>
          </cell>
          <cell r="BW631" t="str">
            <v/>
          </cell>
          <cell r="BX631" t="str">
            <v/>
          </cell>
          <cell r="BY631" t="str">
            <v/>
          </cell>
          <cell r="BZ631" t="str">
            <v/>
          </cell>
          <cell r="CA631" t="str">
            <v/>
          </cell>
          <cell r="CB631">
            <v>309</v>
          </cell>
          <cell r="CC631">
            <v>511</v>
          </cell>
          <cell r="CD631">
            <v>147</v>
          </cell>
          <cell r="CE631">
            <v>364</v>
          </cell>
          <cell r="CF631">
            <v>1265417050</v>
          </cell>
          <cell r="CG631">
            <v>154</v>
          </cell>
          <cell r="CH631">
            <v>267</v>
          </cell>
          <cell r="CI631">
            <v>51</v>
          </cell>
          <cell r="CJ631">
            <v>216</v>
          </cell>
          <cell r="CK631">
            <v>607137000</v>
          </cell>
          <cell r="CL631">
            <v>526</v>
          </cell>
          <cell r="CM631">
            <v>889</v>
          </cell>
          <cell r="CN631">
            <v>232</v>
          </cell>
          <cell r="CO631">
            <v>657</v>
          </cell>
          <cell r="CP631">
            <v>2158505200</v>
          </cell>
          <cell r="CQ631">
            <v>10000</v>
          </cell>
          <cell r="CR631" t="str">
            <v>Todos</v>
          </cell>
          <cell r="CS631" t="str">
            <v>02</v>
          </cell>
          <cell r="CT631" t="str">
            <v>15</v>
          </cell>
        </row>
        <row r="632">
          <cell r="BM632" t="str">
            <v>25867</v>
          </cell>
          <cell r="BN632" t="str">
            <v>CUNDINAMARCA</v>
          </cell>
          <cell r="BO632" t="str">
            <v>VIANÍ</v>
          </cell>
          <cell r="BR632">
            <v>32</v>
          </cell>
          <cell r="BS632">
            <v>54</v>
          </cell>
          <cell r="BT632">
            <v>16</v>
          </cell>
          <cell r="BU632">
            <v>38</v>
          </cell>
          <cell r="BV632">
            <v>142121250</v>
          </cell>
          <cell r="BW632" t="str">
            <v/>
          </cell>
          <cell r="BX632" t="str">
            <v/>
          </cell>
          <cell r="BY632" t="str">
            <v/>
          </cell>
          <cell r="BZ632" t="str">
            <v/>
          </cell>
          <cell r="CA632" t="str">
            <v/>
          </cell>
          <cell r="CB632">
            <v>171</v>
          </cell>
          <cell r="CC632">
            <v>311</v>
          </cell>
          <cell r="CD632">
            <v>92</v>
          </cell>
          <cell r="CE632">
            <v>219</v>
          </cell>
          <cell r="CF632">
            <v>672266850</v>
          </cell>
          <cell r="CG632">
            <v>63</v>
          </cell>
          <cell r="CH632">
            <v>112</v>
          </cell>
          <cell r="CI632">
            <v>27</v>
          </cell>
          <cell r="CJ632">
            <v>85</v>
          </cell>
          <cell r="CK632">
            <v>237781100</v>
          </cell>
          <cell r="CL632">
            <v>266</v>
          </cell>
          <cell r="CM632">
            <v>477</v>
          </cell>
          <cell r="CN632">
            <v>135</v>
          </cell>
          <cell r="CO632">
            <v>342</v>
          </cell>
          <cell r="CP632">
            <v>1052169200</v>
          </cell>
          <cell r="CQ632">
            <v>10000</v>
          </cell>
          <cell r="CR632" t="str">
            <v>Todos</v>
          </cell>
          <cell r="CS632" t="str">
            <v>02</v>
          </cell>
          <cell r="CT632" t="str">
            <v>15</v>
          </cell>
        </row>
        <row r="633">
          <cell r="BM633" t="str">
            <v>25843</v>
          </cell>
          <cell r="BN633" t="str">
            <v>CUNDINAMARCA</v>
          </cell>
          <cell r="BO633" t="str">
            <v>VILLA DE SAN DIEGO DE UBATE</v>
          </cell>
          <cell r="BR633">
            <v>141</v>
          </cell>
          <cell r="BS633">
            <v>237</v>
          </cell>
          <cell r="BT633">
            <v>83</v>
          </cell>
          <cell r="BU633">
            <v>154</v>
          </cell>
          <cell r="BV633">
            <v>636727000</v>
          </cell>
          <cell r="BW633" t="str">
            <v/>
          </cell>
          <cell r="BX633" t="str">
            <v/>
          </cell>
          <cell r="BY633" t="str">
            <v/>
          </cell>
          <cell r="BZ633" t="str">
            <v/>
          </cell>
          <cell r="CA633" t="str">
            <v/>
          </cell>
          <cell r="CB633">
            <v>1162</v>
          </cell>
          <cell r="CC633">
            <v>2069</v>
          </cell>
          <cell r="CD633">
            <v>649</v>
          </cell>
          <cell r="CE633">
            <v>1420</v>
          </cell>
          <cell r="CF633">
            <v>4499910550</v>
          </cell>
          <cell r="CG633">
            <v>479</v>
          </cell>
          <cell r="CH633">
            <v>870</v>
          </cell>
          <cell r="CI633">
            <v>215</v>
          </cell>
          <cell r="CJ633">
            <v>655</v>
          </cell>
          <cell r="CK633">
            <v>1803786350</v>
          </cell>
          <cell r="CL633">
            <v>1782</v>
          </cell>
          <cell r="CM633">
            <v>3176</v>
          </cell>
          <cell r="CN633">
            <v>947</v>
          </cell>
          <cell r="CO633">
            <v>2229</v>
          </cell>
          <cell r="CP633">
            <v>6940423900</v>
          </cell>
          <cell r="CQ633">
            <v>10000</v>
          </cell>
          <cell r="CR633" t="str">
            <v>Todos</v>
          </cell>
          <cell r="CS633" t="str">
            <v>02</v>
          </cell>
          <cell r="CT633" t="str">
            <v>15</v>
          </cell>
        </row>
        <row r="634">
          <cell r="BM634" t="str">
            <v>25871</v>
          </cell>
          <cell r="BN634" t="str">
            <v>CUNDINAMARCA</v>
          </cell>
          <cell r="BO634" t="str">
            <v>VILLAGÓMEZ</v>
          </cell>
          <cell r="BR634">
            <v>17</v>
          </cell>
          <cell r="BS634">
            <v>32</v>
          </cell>
          <cell r="BT634">
            <v>8</v>
          </cell>
          <cell r="BU634">
            <v>24</v>
          </cell>
          <cell r="BV634">
            <v>76008750</v>
          </cell>
          <cell r="BW634" t="str">
            <v/>
          </cell>
          <cell r="BX634" t="str">
            <v/>
          </cell>
          <cell r="BY634" t="str">
            <v/>
          </cell>
          <cell r="BZ634" t="str">
            <v/>
          </cell>
          <cell r="CA634" t="str">
            <v/>
          </cell>
          <cell r="CB634">
            <v>85</v>
          </cell>
          <cell r="CC634">
            <v>166</v>
          </cell>
          <cell r="CD634">
            <v>38</v>
          </cell>
          <cell r="CE634">
            <v>128</v>
          </cell>
          <cell r="CF634">
            <v>336688400</v>
          </cell>
          <cell r="CG634">
            <v>47</v>
          </cell>
          <cell r="CH634">
            <v>93</v>
          </cell>
          <cell r="CI634">
            <v>22</v>
          </cell>
          <cell r="CJ634">
            <v>71</v>
          </cell>
          <cell r="CK634">
            <v>187207300</v>
          </cell>
          <cell r="CL634">
            <v>149</v>
          </cell>
          <cell r="CM634">
            <v>291</v>
          </cell>
          <cell r="CN634">
            <v>68</v>
          </cell>
          <cell r="CO634">
            <v>223</v>
          </cell>
          <cell r="CP634">
            <v>599904450</v>
          </cell>
          <cell r="CQ634">
            <v>10000</v>
          </cell>
          <cell r="CR634" t="str">
            <v>Todos</v>
          </cell>
          <cell r="CS634" t="str">
            <v>02</v>
          </cell>
          <cell r="CT634" t="str">
            <v>15</v>
          </cell>
        </row>
        <row r="635">
          <cell r="BM635" t="str">
            <v>25873</v>
          </cell>
          <cell r="BN635" t="str">
            <v>CUNDINAMARCA</v>
          </cell>
          <cell r="BO635" t="str">
            <v>VILLAPINZÓN</v>
          </cell>
          <cell r="BR635">
            <v>39</v>
          </cell>
          <cell r="BS635">
            <v>83</v>
          </cell>
          <cell r="BT635">
            <v>20</v>
          </cell>
          <cell r="BU635">
            <v>63</v>
          </cell>
          <cell r="BV635">
            <v>183358400</v>
          </cell>
          <cell r="BW635" t="str">
            <v/>
          </cell>
          <cell r="BX635" t="str">
            <v/>
          </cell>
          <cell r="BY635" t="str">
            <v/>
          </cell>
          <cell r="BZ635" t="str">
            <v/>
          </cell>
          <cell r="CA635" t="str">
            <v/>
          </cell>
          <cell r="CB635">
            <v>524</v>
          </cell>
          <cell r="CC635">
            <v>1000</v>
          </cell>
          <cell r="CD635">
            <v>337</v>
          </cell>
          <cell r="CE635">
            <v>663</v>
          </cell>
          <cell r="CF635">
            <v>2150084350</v>
          </cell>
          <cell r="CG635">
            <v>221</v>
          </cell>
          <cell r="CH635">
            <v>420</v>
          </cell>
          <cell r="CI635">
            <v>112</v>
          </cell>
          <cell r="CJ635">
            <v>308</v>
          </cell>
          <cell r="CK635">
            <v>861720400</v>
          </cell>
          <cell r="CL635">
            <v>784</v>
          </cell>
          <cell r="CM635">
            <v>1503</v>
          </cell>
          <cell r="CN635">
            <v>469</v>
          </cell>
          <cell r="CO635">
            <v>1034</v>
          </cell>
          <cell r="CP635">
            <v>3195163150</v>
          </cell>
          <cell r="CQ635">
            <v>10000</v>
          </cell>
          <cell r="CR635" t="str">
            <v>Todos</v>
          </cell>
          <cell r="CS635" t="str">
            <v>02</v>
          </cell>
          <cell r="CT635" t="str">
            <v>15</v>
          </cell>
        </row>
        <row r="636">
          <cell r="BM636" t="str">
            <v>25875</v>
          </cell>
          <cell r="BN636" t="str">
            <v>CUNDINAMARCA</v>
          </cell>
          <cell r="BO636" t="str">
            <v>VILLETA</v>
          </cell>
          <cell r="BR636">
            <v>143</v>
          </cell>
          <cell r="BS636">
            <v>226</v>
          </cell>
          <cell r="BT636">
            <v>89</v>
          </cell>
          <cell r="BU636">
            <v>137</v>
          </cell>
          <cell r="BV636">
            <v>614247950</v>
          </cell>
          <cell r="BW636" t="str">
            <v/>
          </cell>
          <cell r="BX636" t="str">
            <v/>
          </cell>
          <cell r="BY636" t="str">
            <v/>
          </cell>
          <cell r="BZ636" t="str">
            <v/>
          </cell>
          <cell r="CA636" t="str">
            <v/>
          </cell>
          <cell r="CB636">
            <v>760</v>
          </cell>
          <cell r="CC636">
            <v>1338</v>
          </cell>
          <cell r="CD636">
            <v>401</v>
          </cell>
          <cell r="CE636">
            <v>937</v>
          </cell>
          <cell r="CF636">
            <v>2819606750</v>
          </cell>
          <cell r="CG636">
            <v>480</v>
          </cell>
          <cell r="CH636">
            <v>823</v>
          </cell>
          <cell r="CI636">
            <v>183</v>
          </cell>
          <cell r="CJ636">
            <v>640</v>
          </cell>
          <cell r="CK636">
            <v>1671115700</v>
          </cell>
          <cell r="CL636">
            <v>1383</v>
          </cell>
          <cell r="CM636">
            <v>2387</v>
          </cell>
          <cell r="CN636">
            <v>673</v>
          </cell>
          <cell r="CO636">
            <v>1714</v>
          </cell>
          <cell r="CP636">
            <v>5104970400</v>
          </cell>
          <cell r="CQ636">
            <v>10000</v>
          </cell>
          <cell r="CR636" t="str">
            <v>Todos</v>
          </cell>
          <cell r="CS636" t="str">
            <v>02</v>
          </cell>
          <cell r="CT636" t="str">
            <v>15</v>
          </cell>
        </row>
        <row r="637">
          <cell r="BM637" t="str">
            <v>25878</v>
          </cell>
          <cell r="BN637" t="str">
            <v>CUNDINAMARCA</v>
          </cell>
          <cell r="BO637" t="str">
            <v>VIOTÁ</v>
          </cell>
          <cell r="BR637">
            <v>525</v>
          </cell>
          <cell r="BS637">
            <v>912</v>
          </cell>
          <cell r="BT637">
            <v>235</v>
          </cell>
          <cell r="BU637">
            <v>677</v>
          </cell>
          <cell r="BV637">
            <v>2270208500</v>
          </cell>
          <cell r="BW637" t="str">
            <v/>
          </cell>
          <cell r="BX637" t="str">
            <v/>
          </cell>
          <cell r="BY637" t="str">
            <v/>
          </cell>
          <cell r="BZ637" t="str">
            <v/>
          </cell>
          <cell r="CA637" t="str">
            <v/>
          </cell>
          <cell r="CB637">
            <v>288</v>
          </cell>
          <cell r="CC637">
            <v>528</v>
          </cell>
          <cell r="CD637">
            <v>131</v>
          </cell>
          <cell r="CE637">
            <v>397</v>
          </cell>
          <cell r="CF637">
            <v>1092500750</v>
          </cell>
          <cell r="CG637">
            <v>156</v>
          </cell>
          <cell r="CH637">
            <v>280</v>
          </cell>
          <cell r="CI637">
            <v>61</v>
          </cell>
          <cell r="CJ637">
            <v>219</v>
          </cell>
          <cell r="CK637">
            <v>566255350</v>
          </cell>
          <cell r="CL637">
            <v>969</v>
          </cell>
          <cell r="CM637">
            <v>1720</v>
          </cell>
          <cell r="CN637">
            <v>427</v>
          </cell>
          <cell r="CO637">
            <v>1293</v>
          </cell>
          <cell r="CP637">
            <v>3928964600</v>
          </cell>
          <cell r="CQ637">
            <v>10000</v>
          </cell>
          <cell r="CR637" t="str">
            <v>Todos</v>
          </cell>
          <cell r="CS637" t="str">
            <v>02</v>
          </cell>
          <cell r="CT637" t="str">
            <v>15</v>
          </cell>
        </row>
        <row r="638">
          <cell r="BM638" t="str">
            <v>25885</v>
          </cell>
          <cell r="BN638" t="str">
            <v>CUNDINAMARCA</v>
          </cell>
          <cell r="BO638" t="str">
            <v>YACOPÍ</v>
          </cell>
          <cell r="BR638">
            <v>179</v>
          </cell>
          <cell r="BS638">
            <v>301</v>
          </cell>
          <cell r="BT638">
            <v>80</v>
          </cell>
          <cell r="BU638">
            <v>221</v>
          </cell>
          <cell r="BV638">
            <v>763441300</v>
          </cell>
          <cell r="BW638" t="str">
            <v/>
          </cell>
          <cell r="BX638" t="str">
            <v/>
          </cell>
          <cell r="BY638" t="str">
            <v/>
          </cell>
          <cell r="BZ638" t="str">
            <v/>
          </cell>
          <cell r="CA638" t="str">
            <v/>
          </cell>
          <cell r="CB638">
            <v>725</v>
          </cell>
          <cell r="CC638">
            <v>1184</v>
          </cell>
          <cell r="CD638">
            <v>335</v>
          </cell>
          <cell r="CE638">
            <v>849</v>
          </cell>
          <cell r="CF638">
            <v>2965572050</v>
          </cell>
          <cell r="CG638">
            <v>436</v>
          </cell>
          <cell r="CH638">
            <v>764</v>
          </cell>
          <cell r="CI638">
            <v>181</v>
          </cell>
          <cell r="CJ638">
            <v>583</v>
          </cell>
          <cell r="CK638">
            <v>1765640550</v>
          </cell>
          <cell r="CL638">
            <v>1340</v>
          </cell>
          <cell r="CM638">
            <v>2249</v>
          </cell>
          <cell r="CN638">
            <v>596</v>
          </cell>
          <cell r="CO638">
            <v>1653</v>
          </cell>
          <cell r="CP638">
            <v>5494653900</v>
          </cell>
          <cell r="CQ638">
            <v>10000</v>
          </cell>
          <cell r="CR638" t="str">
            <v>Todos</v>
          </cell>
          <cell r="CS638" t="str">
            <v>02</v>
          </cell>
          <cell r="CT638" t="str">
            <v>15</v>
          </cell>
        </row>
        <row r="639">
          <cell r="BM639" t="str">
            <v>25898</v>
          </cell>
          <cell r="BN639" t="str">
            <v>CUNDINAMARCA</v>
          </cell>
          <cell r="BO639" t="str">
            <v>ZIPACÓN</v>
          </cell>
          <cell r="BR639">
            <v>21</v>
          </cell>
          <cell r="BS639">
            <v>46</v>
          </cell>
          <cell r="BT639">
            <v>9</v>
          </cell>
          <cell r="BU639">
            <v>37</v>
          </cell>
          <cell r="BV639">
            <v>100721250</v>
          </cell>
          <cell r="BW639" t="str">
            <v/>
          </cell>
          <cell r="BX639" t="str">
            <v/>
          </cell>
          <cell r="BY639" t="str">
            <v/>
          </cell>
          <cell r="BZ639" t="str">
            <v/>
          </cell>
          <cell r="CA639" t="str">
            <v/>
          </cell>
          <cell r="CB639">
            <v>133</v>
          </cell>
          <cell r="CC639">
            <v>251</v>
          </cell>
          <cell r="CD639">
            <v>59</v>
          </cell>
          <cell r="CE639">
            <v>192</v>
          </cell>
          <cell r="CF639">
            <v>504460400</v>
          </cell>
          <cell r="CG639">
            <v>30</v>
          </cell>
          <cell r="CH639">
            <v>56</v>
          </cell>
          <cell r="CI639">
            <v>6</v>
          </cell>
          <cell r="CJ639">
            <v>50</v>
          </cell>
          <cell r="CK639">
            <v>113284550</v>
          </cell>
          <cell r="CL639">
            <v>184</v>
          </cell>
          <cell r="CM639">
            <v>353</v>
          </cell>
          <cell r="CN639">
            <v>74</v>
          </cell>
          <cell r="CO639">
            <v>279</v>
          </cell>
          <cell r="CP639">
            <v>718466200</v>
          </cell>
          <cell r="CQ639">
            <v>10000</v>
          </cell>
          <cell r="CR639" t="str">
            <v>Todos</v>
          </cell>
          <cell r="CS639" t="str">
            <v>02</v>
          </cell>
          <cell r="CT639" t="str">
            <v>15</v>
          </cell>
        </row>
        <row r="640">
          <cell r="BM640" t="str">
            <v>25899</v>
          </cell>
          <cell r="BN640" t="str">
            <v>CUNDINAMARCA</v>
          </cell>
          <cell r="BO640" t="str">
            <v>ZIPAQUIRÁ</v>
          </cell>
          <cell r="BR640">
            <v>222</v>
          </cell>
          <cell r="BS640">
            <v>364</v>
          </cell>
          <cell r="BT640">
            <v>126</v>
          </cell>
          <cell r="BU640">
            <v>238</v>
          </cell>
          <cell r="BV640">
            <v>991789800</v>
          </cell>
          <cell r="BW640" t="str">
            <v/>
          </cell>
          <cell r="BX640" t="str">
            <v/>
          </cell>
          <cell r="BY640" t="str">
            <v/>
          </cell>
          <cell r="BZ640" t="str">
            <v/>
          </cell>
          <cell r="CA640" t="str">
            <v/>
          </cell>
          <cell r="CB640">
            <v>919</v>
          </cell>
          <cell r="CC640">
            <v>1526</v>
          </cell>
          <cell r="CD640">
            <v>547</v>
          </cell>
          <cell r="CE640">
            <v>979</v>
          </cell>
          <cell r="CF640">
            <v>3385496200</v>
          </cell>
          <cell r="CG640">
            <v>760</v>
          </cell>
          <cell r="CH640">
            <v>1316</v>
          </cell>
          <cell r="CI640">
            <v>343</v>
          </cell>
          <cell r="CJ640">
            <v>973</v>
          </cell>
          <cell r="CK640">
            <v>2727680550</v>
          </cell>
          <cell r="CL640">
            <v>1901</v>
          </cell>
          <cell r="CM640">
            <v>3206</v>
          </cell>
          <cell r="CN640">
            <v>1016</v>
          </cell>
          <cell r="CO640">
            <v>2190</v>
          </cell>
          <cell r="CP640">
            <v>7104966550</v>
          </cell>
          <cell r="CQ640">
            <v>10000</v>
          </cell>
          <cell r="CR640" t="str">
            <v>Todos</v>
          </cell>
          <cell r="CS640" t="str">
            <v>02</v>
          </cell>
          <cell r="CT640" t="str">
            <v>15</v>
          </cell>
        </row>
        <row r="641">
          <cell r="BM641" t="str">
            <v>94343</v>
          </cell>
          <cell r="BN641" t="str">
            <v>GUAINÍA</v>
          </cell>
          <cell r="BO641" t="str">
            <v>BARRANCO MINAS (CD)</v>
          </cell>
          <cell r="BR641" t="str">
            <v/>
          </cell>
          <cell r="BS641" t="str">
            <v/>
          </cell>
          <cell r="BT641" t="str">
            <v/>
          </cell>
          <cell r="BU641" t="str">
            <v/>
          </cell>
          <cell r="BV641" t="str">
            <v/>
          </cell>
          <cell r="BW641">
            <v>140</v>
          </cell>
          <cell r="BX641">
            <v>428</v>
          </cell>
          <cell r="BY641">
            <v>90</v>
          </cell>
          <cell r="BZ641">
            <v>338</v>
          </cell>
          <cell r="CA641">
            <v>622934550</v>
          </cell>
          <cell r="CB641" t="str">
            <v/>
          </cell>
          <cell r="CC641" t="str">
            <v/>
          </cell>
          <cell r="CD641" t="str">
            <v/>
          </cell>
          <cell r="CE641" t="str">
            <v/>
          </cell>
          <cell r="CF641" t="str">
            <v/>
          </cell>
          <cell r="CG641" t="str">
            <v/>
          </cell>
          <cell r="CH641" t="str">
            <v/>
          </cell>
          <cell r="CI641" t="str">
            <v/>
          </cell>
          <cell r="CJ641" t="str">
            <v/>
          </cell>
          <cell r="CK641" t="str">
            <v/>
          </cell>
          <cell r="CL641">
            <v>140</v>
          </cell>
          <cell r="CM641">
            <v>428</v>
          </cell>
          <cell r="CN641">
            <v>90</v>
          </cell>
          <cell r="CO641">
            <v>338</v>
          </cell>
          <cell r="CP641">
            <v>622934550</v>
          </cell>
          <cell r="CQ641">
            <v>10000</v>
          </cell>
          <cell r="CR641" t="str">
            <v>Todos</v>
          </cell>
          <cell r="CS641" t="str">
            <v>05</v>
          </cell>
          <cell r="CT641" t="str">
            <v>16</v>
          </cell>
        </row>
        <row r="642">
          <cell r="BM642" t="str">
            <v>94001</v>
          </cell>
          <cell r="BN642" t="str">
            <v>GUAINÍA</v>
          </cell>
          <cell r="BO642" t="str">
            <v>INÍRIDA</v>
          </cell>
          <cell r="BR642">
            <v>842</v>
          </cell>
          <cell r="BS642">
            <v>1612</v>
          </cell>
          <cell r="BT642">
            <v>542</v>
          </cell>
          <cell r="BU642">
            <v>1070</v>
          </cell>
          <cell r="BV642">
            <v>4002881700</v>
          </cell>
          <cell r="BW642">
            <v>519</v>
          </cell>
          <cell r="BX642">
            <v>970</v>
          </cell>
          <cell r="BY642">
            <v>328</v>
          </cell>
          <cell r="BZ642">
            <v>642</v>
          </cell>
          <cell r="CA642">
            <v>2270575350</v>
          </cell>
          <cell r="CB642">
            <v>349</v>
          </cell>
          <cell r="CC642">
            <v>621</v>
          </cell>
          <cell r="CD642">
            <v>187</v>
          </cell>
          <cell r="CE642">
            <v>434</v>
          </cell>
          <cell r="CF642">
            <v>1480121200</v>
          </cell>
          <cell r="CG642">
            <v>160</v>
          </cell>
          <cell r="CH642">
            <v>300</v>
          </cell>
          <cell r="CI642">
            <v>102</v>
          </cell>
          <cell r="CJ642">
            <v>198</v>
          </cell>
          <cell r="CK642">
            <v>715858700</v>
          </cell>
          <cell r="CL642">
            <v>1870</v>
          </cell>
          <cell r="CM642">
            <v>3503</v>
          </cell>
          <cell r="CN642">
            <v>1159</v>
          </cell>
          <cell r="CO642">
            <v>2344</v>
          </cell>
          <cell r="CP642">
            <v>8469436950</v>
          </cell>
          <cell r="CQ642">
            <v>10000</v>
          </cell>
          <cell r="CR642" t="str">
            <v>Todos</v>
          </cell>
          <cell r="CS642" t="str">
            <v>05</v>
          </cell>
          <cell r="CT642" t="str">
            <v>16</v>
          </cell>
        </row>
        <row r="643">
          <cell r="BM643" t="str">
            <v>95015</v>
          </cell>
          <cell r="BN643" t="str">
            <v>GUAVIARE</v>
          </cell>
          <cell r="BO643" t="str">
            <v>CALAMAR</v>
          </cell>
          <cell r="BR643">
            <v>240</v>
          </cell>
          <cell r="BS643">
            <v>427</v>
          </cell>
          <cell r="BT643">
            <v>140</v>
          </cell>
          <cell r="BU643">
            <v>287</v>
          </cell>
          <cell r="BV643">
            <v>1160936200</v>
          </cell>
          <cell r="BW643" t="str">
            <v/>
          </cell>
          <cell r="BX643" t="str">
            <v/>
          </cell>
          <cell r="BY643" t="str">
            <v/>
          </cell>
          <cell r="BZ643" t="str">
            <v/>
          </cell>
          <cell r="CA643" t="str">
            <v/>
          </cell>
          <cell r="CB643">
            <v>434</v>
          </cell>
          <cell r="CC643">
            <v>768</v>
          </cell>
          <cell r="CD643">
            <v>240</v>
          </cell>
          <cell r="CE643">
            <v>528</v>
          </cell>
          <cell r="CF643">
            <v>2006358850</v>
          </cell>
          <cell r="CG643">
            <v>175</v>
          </cell>
          <cell r="CH643">
            <v>300</v>
          </cell>
          <cell r="CI643">
            <v>68</v>
          </cell>
          <cell r="CJ643">
            <v>232</v>
          </cell>
          <cell r="CK643">
            <v>725103000</v>
          </cell>
          <cell r="CL643">
            <v>849</v>
          </cell>
          <cell r="CM643">
            <v>1495</v>
          </cell>
          <cell r="CN643">
            <v>448</v>
          </cell>
          <cell r="CO643">
            <v>1047</v>
          </cell>
          <cell r="CP643">
            <v>3892398050</v>
          </cell>
          <cell r="CQ643">
            <v>10000</v>
          </cell>
          <cell r="CR643" t="str">
            <v>Todos</v>
          </cell>
          <cell r="CS643" t="str">
            <v>05</v>
          </cell>
          <cell r="CT643" t="str">
            <v>18</v>
          </cell>
        </row>
        <row r="644">
          <cell r="BM644" t="str">
            <v>95025</v>
          </cell>
          <cell r="BN644" t="str">
            <v>GUAVIARE</v>
          </cell>
          <cell r="BO644" t="str">
            <v>EL RETORNO</v>
          </cell>
          <cell r="BR644">
            <v>324</v>
          </cell>
          <cell r="BS644">
            <v>577</v>
          </cell>
          <cell r="BT644">
            <v>185</v>
          </cell>
          <cell r="BU644">
            <v>392</v>
          </cell>
          <cell r="BV644">
            <v>1556605300</v>
          </cell>
          <cell r="BW644" t="str">
            <v/>
          </cell>
          <cell r="BX644" t="str">
            <v/>
          </cell>
          <cell r="BY644" t="str">
            <v/>
          </cell>
          <cell r="BZ644" t="str">
            <v/>
          </cell>
          <cell r="CA644" t="str">
            <v/>
          </cell>
          <cell r="CB644">
            <v>832</v>
          </cell>
          <cell r="CC644">
            <v>1514</v>
          </cell>
          <cell r="CD644">
            <v>467</v>
          </cell>
          <cell r="CE644">
            <v>1047</v>
          </cell>
          <cell r="CF644">
            <v>3863841700</v>
          </cell>
          <cell r="CG644">
            <v>376</v>
          </cell>
          <cell r="CH644">
            <v>684</v>
          </cell>
          <cell r="CI644">
            <v>146</v>
          </cell>
          <cell r="CJ644">
            <v>538</v>
          </cell>
          <cell r="CK644">
            <v>1600297200</v>
          </cell>
          <cell r="CL644">
            <v>1532</v>
          </cell>
          <cell r="CM644">
            <v>2775</v>
          </cell>
          <cell r="CN644">
            <v>798</v>
          </cell>
          <cell r="CO644">
            <v>1977</v>
          </cell>
          <cell r="CP644">
            <v>7020744200</v>
          </cell>
          <cell r="CQ644">
            <v>10000</v>
          </cell>
          <cell r="CR644" t="str">
            <v>Todos</v>
          </cell>
          <cell r="CS644" t="str">
            <v>05</v>
          </cell>
          <cell r="CT644" t="str">
            <v>18</v>
          </cell>
        </row>
        <row r="645">
          <cell r="BM645" t="str">
            <v>95200</v>
          </cell>
          <cell r="BN645" t="str">
            <v>GUAVIARE</v>
          </cell>
          <cell r="BO645" t="str">
            <v>MIRAFLORES</v>
          </cell>
          <cell r="BR645">
            <v>28</v>
          </cell>
          <cell r="BS645">
            <v>39</v>
          </cell>
          <cell r="BT645">
            <v>16</v>
          </cell>
          <cell r="BU645">
            <v>23</v>
          </cell>
          <cell r="BV645">
            <v>125370850</v>
          </cell>
          <cell r="BW645" t="str">
            <v/>
          </cell>
          <cell r="BX645" t="str">
            <v/>
          </cell>
          <cell r="BY645" t="str">
            <v/>
          </cell>
          <cell r="BZ645" t="str">
            <v/>
          </cell>
          <cell r="CA645" t="str">
            <v/>
          </cell>
          <cell r="CB645">
            <v>387</v>
          </cell>
          <cell r="CC645">
            <v>752</v>
          </cell>
          <cell r="CD645">
            <v>226</v>
          </cell>
          <cell r="CE645">
            <v>526</v>
          </cell>
          <cell r="CF645">
            <v>1847403600</v>
          </cell>
          <cell r="CG645">
            <v>105</v>
          </cell>
          <cell r="CH645">
            <v>206</v>
          </cell>
          <cell r="CI645">
            <v>57</v>
          </cell>
          <cell r="CJ645">
            <v>149</v>
          </cell>
          <cell r="CK645">
            <v>479032750</v>
          </cell>
          <cell r="CL645">
            <v>520</v>
          </cell>
          <cell r="CM645">
            <v>997</v>
          </cell>
          <cell r="CN645">
            <v>299</v>
          </cell>
          <cell r="CO645">
            <v>698</v>
          </cell>
          <cell r="CP645">
            <v>2451807200</v>
          </cell>
          <cell r="CQ645">
            <v>10000</v>
          </cell>
          <cell r="CR645" t="str">
            <v>Todos</v>
          </cell>
          <cell r="CS645" t="str">
            <v>05</v>
          </cell>
          <cell r="CT645" t="str">
            <v>18</v>
          </cell>
        </row>
        <row r="646">
          <cell r="BM646" t="str">
            <v>95001</v>
          </cell>
          <cell r="BN646" t="str">
            <v>GUAVIARE</v>
          </cell>
          <cell r="BO646" t="str">
            <v>SAN JOSÉ DEL GUAVIARE</v>
          </cell>
          <cell r="BR646">
            <v>2882</v>
          </cell>
          <cell r="BS646">
            <v>4830</v>
          </cell>
          <cell r="BT646">
            <v>1442</v>
          </cell>
          <cell r="BU646">
            <v>3388</v>
          </cell>
          <cell r="BV646">
            <v>12758593250</v>
          </cell>
          <cell r="BW646" t="str">
            <v/>
          </cell>
          <cell r="BX646" t="str">
            <v/>
          </cell>
          <cell r="BY646" t="str">
            <v/>
          </cell>
          <cell r="BZ646" t="str">
            <v/>
          </cell>
          <cell r="CA646" t="str">
            <v/>
          </cell>
          <cell r="CB646">
            <v>1904</v>
          </cell>
          <cell r="CC646">
            <v>3164</v>
          </cell>
          <cell r="CD646">
            <v>928</v>
          </cell>
          <cell r="CE646">
            <v>2236</v>
          </cell>
          <cell r="CF646">
            <v>7271510650</v>
          </cell>
          <cell r="CG646">
            <v>790</v>
          </cell>
          <cell r="CH646">
            <v>1338</v>
          </cell>
          <cell r="CI646">
            <v>258</v>
          </cell>
          <cell r="CJ646">
            <v>1080</v>
          </cell>
          <cell r="CK646">
            <v>2754549500</v>
          </cell>
          <cell r="CL646">
            <v>5576</v>
          </cell>
          <cell r="CM646">
            <v>9332</v>
          </cell>
          <cell r="CN646">
            <v>2628</v>
          </cell>
          <cell r="CO646">
            <v>6704</v>
          </cell>
          <cell r="CP646">
            <v>22784653400</v>
          </cell>
          <cell r="CQ646">
            <v>10000</v>
          </cell>
          <cell r="CR646" t="str">
            <v>Todos</v>
          </cell>
          <cell r="CS646" t="str">
            <v>05</v>
          </cell>
          <cell r="CT646" t="str">
            <v>18</v>
          </cell>
        </row>
        <row r="647">
          <cell r="BM647" t="str">
            <v>41006</v>
          </cell>
          <cell r="BN647" t="str">
            <v>HUILA</v>
          </cell>
          <cell r="BO647" t="str">
            <v>ACEVEDO</v>
          </cell>
          <cell r="BR647">
            <v>637</v>
          </cell>
          <cell r="BS647">
            <v>1179</v>
          </cell>
          <cell r="BT647">
            <v>440</v>
          </cell>
          <cell r="BU647">
            <v>739</v>
          </cell>
          <cell r="BV647">
            <v>3015072800</v>
          </cell>
          <cell r="BW647" t="str">
            <v/>
          </cell>
          <cell r="BX647" t="str">
            <v/>
          </cell>
          <cell r="BY647" t="str">
            <v/>
          </cell>
          <cell r="BZ647" t="str">
            <v/>
          </cell>
          <cell r="CA647" t="str">
            <v/>
          </cell>
          <cell r="CB647">
            <v>2104</v>
          </cell>
          <cell r="CC647">
            <v>4116</v>
          </cell>
          <cell r="CD647">
            <v>1456</v>
          </cell>
          <cell r="CE647">
            <v>2660</v>
          </cell>
          <cell r="CF647">
            <v>9974290250</v>
          </cell>
          <cell r="CG647">
            <v>1230</v>
          </cell>
          <cell r="CH647">
            <v>2489</v>
          </cell>
          <cell r="CI647">
            <v>670</v>
          </cell>
          <cell r="CJ647">
            <v>1819</v>
          </cell>
          <cell r="CK647">
            <v>5728037950</v>
          </cell>
          <cell r="CL647">
            <v>3971</v>
          </cell>
          <cell r="CM647">
            <v>7784</v>
          </cell>
          <cell r="CN647">
            <v>2566</v>
          </cell>
          <cell r="CO647">
            <v>5218</v>
          </cell>
          <cell r="CP647">
            <v>18717401000</v>
          </cell>
          <cell r="CQ647">
            <v>10000</v>
          </cell>
          <cell r="CR647" t="str">
            <v>Todos</v>
          </cell>
          <cell r="CS647" t="str">
            <v>03</v>
          </cell>
          <cell r="CT647" t="str">
            <v>19</v>
          </cell>
        </row>
        <row r="648">
          <cell r="BM648" t="str">
            <v>41013</v>
          </cell>
          <cell r="BN648" t="str">
            <v>HUILA</v>
          </cell>
          <cell r="BO648" t="str">
            <v>AGRADO</v>
          </cell>
          <cell r="BR648">
            <v>84</v>
          </cell>
          <cell r="BS648">
            <v>159</v>
          </cell>
          <cell r="BT648">
            <v>56</v>
          </cell>
          <cell r="BU648">
            <v>103</v>
          </cell>
          <cell r="BV648">
            <v>399911250</v>
          </cell>
          <cell r="BW648" t="str">
            <v/>
          </cell>
          <cell r="BX648" t="str">
            <v/>
          </cell>
          <cell r="BY648" t="str">
            <v/>
          </cell>
          <cell r="BZ648" t="str">
            <v/>
          </cell>
          <cell r="CA648" t="str">
            <v/>
          </cell>
          <cell r="CB648">
            <v>653</v>
          </cell>
          <cell r="CC648">
            <v>1180</v>
          </cell>
          <cell r="CD648">
            <v>409</v>
          </cell>
          <cell r="CE648">
            <v>771</v>
          </cell>
          <cell r="CF648">
            <v>2911789150</v>
          </cell>
          <cell r="CG648">
            <v>358</v>
          </cell>
          <cell r="CH648">
            <v>676</v>
          </cell>
          <cell r="CI648">
            <v>165</v>
          </cell>
          <cell r="CJ648">
            <v>511</v>
          </cell>
          <cell r="CK648">
            <v>1561012750</v>
          </cell>
          <cell r="CL648">
            <v>1095</v>
          </cell>
          <cell r="CM648">
            <v>2015</v>
          </cell>
          <cell r="CN648">
            <v>630</v>
          </cell>
          <cell r="CO648">
            <v>1385</v>
          </cell>
          <cell r="CP648">
            <v>4872713150</v>
          </cell>
          <cell r="CQ648">
            <v>10000</v>
          </cell>
          <cell r="CR648" t="str">
            <v>Todos</v>
          </cell>
          <cell r="CS648" t="str">
            <v>03</v>
          </cell>
          <cell r="CT648" t="str">
            <v>19</v>
          </cell>
        </row>
        <row r="649">
          <cell r="BM649" t="str">
            <v>41016</v>
          </cell>
          <cell r="BN649" t="str">
            <v>HUILA</v>
          </cell>
          <cell r="BO649" t="str">
            <v>AIPE</v>
          </cell>
          <cell r="BR649">
            <v>344</v>
          </cell>
          <cell r="BS649">
            <v>610</v>
          </cell>
          <cell r="BT649">
            <v>207</v>
          </cell>
          <cell r="BU649">
            <v>403</v>
          </cell>
          <cell r="BV649">
            <v>1593873950</v>
          </cell>
          <cell r="BW649" t="str">
            <v/>
          </cell>
          <cell r="BX649" t="str">
            <v/>
          </cell>
          <cell r="BY649" t="str">
            <v/>
          </cell>
          <cell r="BZ649" t="str">
            <v/>
          </cell>
          <cell r="CA649" t="str">
            <v/>
          </cell>
          <cell r="CB649">
            <v>917</v>
          </cell>
          <cell r="CC649">
            <v>1624</v>
          </cell>
          <cell r="CD649">
            <v>591</v>
          </cell>
          <cell r="CE649">
            <v>1033</v>
          </cell>
          <cell r="CF649">
            <v>4113147450</v>
          </cell>
          <cell r="CG649">
            <v>963</v>
          </cell>
          <cell r="CH649">
            <v>1661</v>
          </cell>
          <cell r="CI649">
            <v>483</v>
          </cell>
          <cell r="CJ649">
            <v>1178</v>
          </cell>
          <cell r="CK649">
            <v>4196448900</v>
          </cell>
          <cell r="CL649">
            <v>2224</v>
          </cell>
          <cell r="CM649">
            <v>3895</v>
          </cell>
          <cell r="CN649">
            <v>1281</v>
          </cell>
          <cell r="CO649">
            <v>2614</v>
          </cell>
          <cell r="CP649">
            <v>9903470300</v>
          </cell>
          <cell r="CQ649">
            <v>10000</v>
          </cell>
          <cell r="CR649" t="str">
            <v>Todos</v>
          </cell>
          <cell r="CS649" t="str">
            <v>03</v>
          </cell>
          <cell r="CT649" t="str">
            <v>19</v>
          </cell>
        </row>
        <row r="650">
          <cell r="BM650" t="str">
            <v>41020</v>
          </cell>
          <cell r="BN650" t="str">
            <v>HUILA</v>
          </cell>
          <cell r="BO650" t="str">
            <v>ALGECIRAS</v>
          </cell>
          <cell r="BR650">
            <v>478</v>
          </cell>
          <cell r="BS650">
            <v>847</v>
          </cell>
          <cell r="BT650">
            <v>303</v>
          </cell>
          <cell r="BU650">
            <v>544</v>
          </cell>
          <cell r="BV650">
            <v>2185991800</v>
          </cell>
          <cell r="BW650" t="str">
            <v/>
          </cell>
          <cell r="BX650" t="str">
            <v/>
          </cell>
          <cell r="BY650" t="str">
            <v/>
          </cell>
          <cell r="BZ650" t="str">
            <v/>
          </cell>
          <cell r="CA650" t="str">
            <v/>
          </cell>
          <cell r="CB650">
            <v>1516</v>
          </cell>
          <cell r="CC650">
            <v>2720</v>
          </cell>
          <cell r="CD650">
            <v>905</v>
          </cell>
          <cell r="CE650">
            <v>1815</v>
          </cell>
          <cell r="CF650">
            <v>6735681650</v>
          </cell>
          <cell r="CG650">
            <v>822</v>
          </cell>
          <cell r="CH650">
            <v>1472</v>
          </cell>
          <cell r="CI650">
            <v>372</v>
          </cell>
          <cell r="CJ650">
            <v>1100</v>
          </cell>
          <cell r="CK650">
            <v>3502745650</v>
          </cell>
          <cell r="CL650">
            <v>2816</v>
          </cell>
          <cell r="CM650">
            <v>5039</v>
          </cell>
          <cell r="CN650">
            <v>1580</v>
          </cell>
          <cell r="CO650">
            <v>3459</v>
          </cell>
          <cell r="CP650">
            <v>12424419100</v>
          </cell>
          <cell r="CQ650">
            <v>10000</v>
          </cell>
          <cell r="CR650" t="str">
            <v>Todos</v>
          </cell>
          <cell r="CS650" t="str">
            <v>03</v>
          </cell>
          <cell r="CT650" t="str">
            <v>19</v>
          </cell>
        </row>
        <row r="651">
          <cell r="BM651" t="str">
            <v>41026</v>
          </cell>
          <cell r="BN651" t="str">
            <v>HUILA</v>
          </cell>
          <cell r="BO651" t="str">
            <v>ALTAMIRA</v>
          </cell>
          <cell r="BR651">
            <v>56</v>
          </cell>
          <cell r="BS651">
            <v>85</v>
          </cell>
          <cell r="BT651">
            <v>23</v>
          </cell>
          <cell r="BU651">
            <v>62</v>
          </cell>
          <cell r="BV651">
            <v>215561650</v>
          </cell>
          <cell r="BW651" t="str">
            <v/>
          </cell>
          <cell r="BX651" t="str">
            <v/>
          </cell>
          <cell r="BY651" t="str">
            <v/>
          </cell>
          <cell r="BZ651" t="str">
            <v/>
          </cell>
          <cell r="CA651" t="str">
            <v/>
          </cell>
          <cell r="CB651">
            <v>110</v>
          </cell>
          <cell r="CC651">
            <v>189</v>
          </cell>
          <cell r="CD651">
            <v>56</v>
          </cell>
          <cell r="CE651">
            <v>133</v>
          </cell>
          <cell r="CF651">
            <v>389412750</v>
          </cell>
          <cell r="CG651">
            <v>80</v>
          </cell>
          <cell r="CH651">
            <v>139</v>
          </cell>
          <cell r="CI651">
            <v>36</v>
          </cell>
          <cell r="CJ651">
            <v>103</v>
          </cell>
          <cell r="CK651">
            <v>288278400</v>
          </cell>
          <cell r="CL651">
            <v>246</v>
          </cell>
          <cell r="CM651">
            <v>413</v>
          </cell>
          <cell r="CN651">
            <v>115</v>
          </cell>
          <cell r="CO651">
            <v>298</v>
          </cell>
          <cell r="CP651">
            <v>893252800</v>
          </cell>
          <cell r="CQ651">
            <v>10000</v>
          </cell>
          <cell r="CR651" t="str">
            <v>Todos</v>
          </cell>
          <cell r="CS651" t="str">
            <v>03</v>
          </cell>
          <cell r="CT651" t="str">
            <v>19</v>
          </cell>
        </row>
        <row r="652">
          <cell r="BM652" t="str">
            <v>41078</v>
          </cell>
          <cell r="BN652" t="str">
            <v>HUILA</v>
          </cell>
          <cell r="BO652" t="str">
            <v>BARAYA</v>
          </cell>
          <cell r="BR652">
            <v>236</v>
          </cell>
          <cell r="BS652">
            <v>396</v>
          </cell>
          <cell r="BT652">
            <v>138</v>
          </cell>
          <cell r="BU652">
            <v>258</v>
          </cell>
          <cell r="BV652">
            <v>1034342950</v>
          </cell>
          <cell r="BW652" t="str">
            <v/>
          </cell>
          <cell r="BX652" t="str">
            <v/>
          </cell>
          <cell r="BY652" t="str">
            <v/>
          </cell>
          <cell r="BZ652" t="str">
            <v/>
          </cell>
          <cell r="CA652" t="str">
            <v/>
          </cell>
          <cell r="CB652">
            <v>317</v>
          </cell>
          <cell r="CC652">
            <v>568</v>
          </cell>
          <cell r="CD652">
            <v>159</v>
          </cell>
          <cell r="CE652">
            <v>409</v>
          </cell>
          <cell r="CF652">
            <v>1154287150</v>
          </cell>
          <cell r="CG652">
            <v>291</v>
          </cell>
          <cell r="CH652">
            <v>485</v>
          </cell>
          <cell r="CI652">
            <v>112</v>
          </cell>
          <cell r="CJ652">
            <v>373</v>
          </cell>
          <cell r="CK652">
            <v>1025046500</v>
          </cell>
          <cell r="CL652">
            <v>844</v>
          </cell>
          <cell r="CM652">
            <v>1449</v>
          </cell>
          <cell r="CN652">
            <v>409</v>
          </cell>
          <cell r="CO652">
            <v>1040</v>
          </cell>
          <cell r="CP652">
            <v>3213676600</v>
          </cell>
          <cell r="CQ652">
            <v>10000</v>
          </cell>
          <cell r="CR652" t="str">
            <v>Todos</v>
          </cell>
          <cell r="CS652" t="str">
            <v>03</v>
          </cell>
          <cell r="CT652" t="str">
            <v>19</v>
          </cell>
        </row>
        <row r="653">
          <cell r="BM653" t="str">
            <v>41132</v>
          </cell>
          <cell r="BN653" t="str">
            <v>HUILA</v>
          </cell>
          <cell r="BO653" t="str">
            <v>CAMPOALEGRE</v>
          </cell>
          <cell r="BR653">
            <v>655</v>
          </cell>
          <cell r="BS653">
            <v>1153</v>
          </cell>
          <cell r="BT653">
            <v>407</v>
          </cell>
          <cell r="BU653">
            <v>746</v>
          </cell>
          <cell r="BV653">
            <v>2983335050</v>
          </cell>
          <cell r="BW653" t="str">
            <v/>
          </cell>
          <cell r="BX653" t="str">
            <v/>
          </cell>
          <cell r="BY653" t="str">
            <v/>
          </cell>
          <cell r="BZ653" t="str">
            <v/>
          </cell>
          <cell r="CA653" t="str">
            <v/>
          </cell>
          <cell r="CB653">
            <v>1277</v>
          </cell>
          <cell r="CC653">
            <v>2127</v>
          </cell>
          <cell r="CD653">
            <v>754</v>
          </cell>
          <cell r="CE653">
            <v>1373</v>
          </cell>
          <cell r="CF653">
            <v>4752468750</v>
          </cell>
          <cell r="CG653">
            <v>1241</v>
          </cell>
          <cell r="CH653">
            <v>2031</v>
          </cell>
          <cell r="CI653">
            <v>565</v>
          </cell>
          <cell r="CJ653">
            <v>1466</v>
          </cell>
          <cell r="CK653">
            <v>4364206100</v>
          </cell>
          <cell r="CL653">
            <v>3173</v>
          </cell>
          <cell r="CM653">
            <v>5311</v>
          </cell>
          <cell r="CN653">
            <v>1726</v>
          </cell>
          <cell r="CO653">
            <v>3585</v>
          </cell>
          <cell r="CP653">
            <v>12100009900</v>
          </cell>
          <cell r="CQ653">
            <v>10000</v>
          </cell>
          <cell r="CR653" t="str">
            <v>Todos</v>
          </cell>
          <cell r="CS653" t="str">
            <v>03</v>
          </cell>
          <cell r="CT653" t="str">
            <v>19</v>
          </cell>
        </row>
        <row r="654">
          <cell r="BM654" t="str">
            <v>41206</v>
          </cell>
          <cell r="BN654" t="str">
            <v>HUILA</v>
          </cell>
          <cell r="BO654" t="str">
            <v>COLOMBIA</v>
          </cell>
          <cell r="BR654">
            <v>442</v>
          </cell>
          <cell r="BS654">
            <v>728</v>
          </cell>
          <cell r="BT654">
            <v>253</v>
          </cell>
          <cell r="BU654">
            <v>475</v>
          </cell>
          <cell r="BV654">
            <v>1918363600</v>
          </cell>
          <cell r="BW654" t="str">
            <v/>
          </cell>
          <cell r="BX654" t="str">
            <v/>
          </cell>
          <cell r="BY654" t="str">
            <v/>
          </cell>
          <cell r="BZ654" t="str">
            <v/>
          </cell>
          <cell r="CA654" t="str">
            <v/>
          </cell>
          <cell r="CB654">
            <v>386</v>
          </cell>
          <cell r="CC654">
            <v>646</v>
          </cell>
          <cell r="CD654">
            <v>218</v>
          </cell>
          <cell r="CE654">
            <v>428</v>
          </cell>
          <cell r="CF654">
            <v>1658192050</v>
          </cell>
          <cell r="CG654">
            <v>177</v>
          </cell>
          <cell r="CH654">
            <v>302</v>
          </cell>
          <cell r="CI654">
            <v>91</v>
          </cell>
          <cell r="CJ654">
            <v>211</v>
          </cell>
          <cell r="CK654">
            <v>727581900</v>
          </cell>
          <cell r="CL654">
            <v>1005</v>
          </cell>
          <cell r="CM654">
            <v>1676</v>
          </cell>
          <cell r="CN654">
            <v>562</v>
          </cell>
          <cell r="CO654">
            <v>1114</v>
          </cell>
          <cell r="CP654">
            <v>4304137550</v>
          </cell>
          <cell r="CQ654">
            <v>10000</v>
          </cell>
          <cell r="CR654" t="str">
            <v>Todos</v>
          </cell>
          <cell r="CS654" t="str">
            <v>03</v>
          </cell>
          <cell r="CT654" t="str">
            <v>19</v>
          </cell>
        </row>
        <row r="655">
          <cell r="BM655" t="str">
            <v>41244</v>
          </cell>
          <cell r="BN655" t="str">
            <v>HUILA</v>
          </cell>
          <cell r="BO655" t="str">
            <v>ELÍAS</v>
          </cell>
          <cell r="BR655">
            <v>45</v>
          </cell>
          <cell r="BS655">
            <v>81</v>
          </cell>
          <cell r="BT655">
            <v>27</v>
          </cell>
          <cell r="BU655">
            <v>54</v>
          </cell>
          <cell r="BV655">
            <v>204234700</v>
          </cell>
          <cell r="BW655" t="str">
            <v/>
          </cell>
          <cell r="BX655" t="str">
            <v/>
          </cell>
          <cell r="BY655" t="str">
            <v/>
          </cell>
          <cell r="BZ655" t="str">
            <v/>
          </cell>
          <cell r="CA655" t="str">
            <v/>
          </cell>
          <cell r="CB655">
            <v>237</v>
          </cell>
          <cell r="CC655">
            <v>453</v>
          </cell>
          <cell r="CD655">
            <v>143</v>
          </cell>
          <cell r="CE655">
            <v>310</v>
          </cell>
          <cell r="CF655">
            <v>953723400</v>
          </cell>
          <cell r="CG655">
            <v>100</v>
          </cell>
          <cell r="CH655">
            <v>198</v>
          </cell>
          <cell r="CI655">
            <v>41</v>
          </cell>
          <cell r="CJ655">
            <v>157</v>
          </cell>
          <cell r="CK655">
            <v>397539150</v>
          </cell>
          <cell r="CL655">
            <v>382</v>
          </cell>
          <cell r="CM655">
            <v>732</v>
          </cell>
          <cell r="CN655">
            <v>211</v>
          </cell>
          <cell r="CO655">
            <v>521</v>
          </cell>
          <cell r="CP655">
            <v>1555497250</v>
          </cell>
          <cell r="CQ655">
            <v>10000</v>
          </cell>
          <cell r="CR655" t="str">
            <v>Todos</v>
          </cell>
          <cell r="CS655" t="str">
            <v>03</v>
          </cell>
          <cell r="CT655" t="str">
            <v>19</v>
          </cell>
        </row>
        <row r="656">
          <cell r="BM656" t="str">
            <v>41298</v>
          </cell>
          <cell r="BN656" t="str">
            <v>HUILA</v>
          </cell>
          <cell r="BO656" t="str">
            <v>GARZÓN</v>
          </cell>
          <cell r="BR656">
            <v>1596</v>
          </cell>
          <cell r="BS656">
            <v>2736</v>
          </cell>
          <cell r="BT656">
            <v>935</v>
          </cell>
          <cell r="BU656">
            <v>1801</v>
          </cell>
          <cell r="BV656">
            <v>7196400650</v>
          </cell>
          <cell r="BW656" t="str">
            <v/>
          </cell>
          <cell r="BX656" t="str">
            <v/>
          </cell>
          <cell r="BY656" t="str">
            <v/>
          </cell>
          <cell r="BZ656" t="str">
            <v/>
          </cell>
          <cell r="CA656" t="str">
            <v/>
          </cell>
          <cell r="CB656">
            <v>3849</v>
          </cell>
          <cell r="CC656">
            <v>6913</v>
          </cell>
          <cell r="CD656">
            <v>2272</v>
          </cell>
          <cell r="CE656">
            <v>4641</v>
          </cell>
          <cell r="CF656">
            <v>15256076950</v>
          </cell>
          <cell r="CG656">
            <v>1474</v>
          </cell>
          <cell r="CH656">
            <v>2609</v>
          </cell>
          <cell r="CI656">
            <v>726</v>
          </cell>
          <cell r="CJ656">
            <v>1883</v>
          </cell>
          <cell r="CK656">
            <v>5568881350</v>
          </cell>
          <cell r="CL656">
            <v>6919</v>
          </cell>
          <cell r="CM656">
            <v>12258</v>
          </cell>
          <cell r="CN656">
            <v>3933</v>
          </cell>
          <cell r="CO656">
            <v>8325</v>
          </cell>
          <cell r="CP656">
            <v>28021358950</v>
          </cell>
          <cell r="CQ656">
            <v>10000</v>
          </cell>
          <cell r="CR656" t="str">
            <v>Todos</v>
          </cell>
          <cell r="CS656" t="str">
            <v>03</v>
          </cell>
          <cell r="CT656" t="str">
            <v>19</v>
          </cell>
        </row>
        <row r="657">
          <cell r="BM657" t="str">
            <v>41306</v>
          </cell>
          <cell r="BN657" t="str">
            <v>HUILA</v>
          </cell>
          <cell r="BO657" t="str">
            <v>GIGANTE</v>
          </cell>
          <cell r="BR657">
            <v>535</v>
          </cell>
          <cell r="BS657">
            <v>994</v>
          </cell>
          <cell r="BT657">
            <v>302</v>
          </cell>
          <cell r="BU657">
            <v>692</v>
          </cell>
          <cell r="BV657">
            <v>2485539850</v>
          </cell>
          <cell r="BW657" t="str">
            <v/>
          </cell>
          <cell r="BX657" t="str">
            <v/>
          </cell>
          <cell r="BY657" t="str">
            <v/>
          </cell>
          <cell r="BZ657" t="str">
            <v/>
          </cell>
          <cell r="CA657" t="str">
            <v/>
          </cell>
          <cell r="CB657">
            <v>828</v>
          </cell>
          <cell r="CC657">
            <v>1502</v>
          </cell>
          <cell r="CD657">
            <v>454</v>
          </cell>
          <cell r="CE657">
            <v>1048</v>
          </cell>
          <cell r="CF657">
            <v>3193635600</v>
          </cell>
          <cell r="CG657">
            <v>884</v>
          </cell>
          <cell r="CH657">
            <v>1563</v>
          </cell>
          <cell r="CI657">
            <v>357</v>
          </cell>
          <cell r="CJ657">
            <v>1206</v>
          </cell>
          <cell r="CK657">
            <v>3228890750</v>
          </cell>
          <cell r="CL657">
            <v>2247</v>
          </cell>
          <cell r="CM657">
            <v>4059</v>
          </cell>
          <cell r="CN657">
            <v>1113</v>
          </cell>
          <cell r="CO657">
            <v>2946</v>
          </cell>
          <cell r="CP657">
            <v>8908066200</v>
          </cell>
          <cell r="CQ657">
            <v>10000</v>
          </cell>
          <cell r="CR657" t="str">
            <v>Todos</v>
          </cell>
          <cell r="CS657" t="str">
            <v>03</v>
          </cell>
          <cell r="CT657" t="str">
            <v>19</v>
          </cell>
        </row>
        <row r="658">
          <cell r="BM658" t="str">
            <v>41319</v>
          </cell>
          <cell r="BN658" t="str">
            <v>HUILA</v>
          </cell>
          <cell r="BO658" t="str">
            <v>GUADALUPE</v>
          </cell>
          <cell r="BR658">
            <v>390</v>
          </cell>
          <cell r="BS658">
            <v>709</v>
          </cell>
          <cell r="BT658">
            <v>244</v>
          </cell>
          <cell r="BU658">
            <v>465</v>
          </cell>
          <cell r="BV658">
            <v>1843091950</v>
          </cell>
          <cell r="BW658" t="str">
            <v/>
          </cell>
          <cell r="BX658" t="str">
            <v/>
          </cell>
          <cell r="BY658" t="str">
            <v/>
          </cell>
          <cell r="BZ658" t="str">
            <v/>
          </cell>
          <cell r="CA658" t="str">
            <v/>
          </cell>
          <cell r="CB658">
            <v>1081</v>
          </cell>
          <cell r="CC658">
            <v>2086</v>
          </cell>
          <cell r="CD658">
            <v>672</v>
          </cell>
          <cell r="CE658">
            <v>1414</v>
          </cell>
          <cell r="CF658">
            <v>4408190900</v>
          </cell>
          <cell r="CG658">
            <v>431</v>
          </cell>
          <cell r="CH658">
            <v>811</v>
          </cell>
          <cell r="CI658">
            <v>187</v>
          </cell>
          <cell r="CJ658">
            <v>624</v>
          </cell>
          <cell r="CK658">
            <v>1682097350</v>
          </cell>
          <cell r="CL658">
            <v>1902</v>
          </cell>
          <cell r="CM658">
            <v>3606</v>
          </cell>
          <cell r="CN658">
            <v>1103</v>
          </cell>
          <cell r="CO658">
            <v>2503</v>
          </cell>
          <cell r="CP658">
            <v>7933380200</v>
          </cell>
          <cell r="CQ658">
            <v>10000</v>
          </cell>
          <cell r="CR658" t="str">
            <v>Todos</v>
          </cell>
          <cell r="CS658" t="str">
            <v>03</v>
          </cell>
          <cell r="CT658" t="str">
            <v>19</v>
          </cell>
        </row>
        <row r="659">
          <cell r="BM659" t="str">
            <v>41349</v>
          </cell>
          <cell r="BN659" t="str">
            <v>HUILA</v>
          </cell>
          <cell r="BO659" t="str">
            <v>HOBO</v>
          </cell>
          <cell r="BR659">
            <v>161</v>
          </cell>
          <cell r="BS659">
            <v>269</v>
          </cell>
          <cell r="BT659">
            <v>93</v>
          </cell>
          <cell r="BU659">
            <v>176</v>
          </cell>
          <cell r="BV659">
            <v>697229900</v>
          </cell>
          <cell r="BW659" t="str">
            <v/>
          </cell>
          <cell r="BX659" t="str">
            <v/>
          </cell>
          <cell r="BY659" t="str">
            <v/>
          </cell>
          <cell r="BZ659" t="str">
            <v/>
          </cell>
          <cell r="CA659" t="str">
            <v/>
          </cell>
          <cell r="CB659">
            <v>311</v>
          </cell>
          <cell r="CC659">
            <v>538</v>
          </cell>
          <cell r="CD659">
            <v>195</v>
          </cell>
          <cell r="CE659">
            <v>343</v>
          </cell>
          <cell r="CF659">
            <v>1179297200</v>
          </cell>
          <cell r="CG659">
            <v>233</v>
          </cell>
          <cell r="CH659">
            <v>376</v>
          </cell>
          <cell r="CI659">
            <v>107</v>
          </cell>
          <cell r="CJ659">
            <v>269</v>
          </cell>
          <cell r="CK659">
            <v>816007150</v>
          </cell>
          <cell r="CL659">
            <v>705</v>
          </cell>
          <cell r="CM659">
            <v>1183</v>
          </cell>
          <cell r="CN659">
            <v>395</v>
          </cell>
          <cell r="CO659">
            <v>788</v>
          </cell>
          <cell r="CP659">
            <v>2692534250</v>
          </cell>
          <cell r="CQ659">
            <v>10000</v>
          </cell>
          <cell r="CR659" t="str">
            <v>Todos</v>
          </cell>
          <cell r="CS659" t="str">
            <v>03</v>
          </cell>
          <cell r="CT659" t="str">
            <v>19</v>
          </cell>
        </row>
        <row r="660">
          <cell r="BM660" t="str">
            <v>41357</v>
          </cell>
          <cell r="BN660" t="str">
            <v>HUILA</v>
          </cell>
          <cell r="BO660" t="str">
            <v>IQUIRA</v>
          </cell>
          <cell r="BR660">
            <v>179</v>
          </cell>
          <cell r="BS660">
            <v>324</v>
          </cell>
          <cell r="BT660">
            <v>126</v>
          </cell>
          <cell r="BU660">
            <v>198</v>
          </cell>
          <cell r="BV660">
            <v>864652950</v>
          </cell>
          <cell r="BW660">
            <v>186</v>
          </cell>
          <cell r="BX660">
            <v>463</v>
          </cell>
          <cell r="BY660">
            <v>170</v>
          </cell>
          <cell r="BZ660">
            <v>293</v>
          </cell>
          <cell r="CA660">
            <v>1018762050</v>
          </cell>
          <cell r="CB660">
            <v>563</v>
          </cell>
          <cell r="CC660">
            <v>1010</v>
          </cell>
          <cell r="CD660">
            <v>351</v>
          </cell>
          <cell r="CE660">
            <v>659</v>
          </cell>
          <cell r="CF660">
            <v>2239776450</v>
          </cell>
          <cell r="CG660">
            <v>352</v>
          </cell>
          <cell r="CH660">
            <v>646</v>
          </cell>
          <cell r="CI660">
            <v>178</v>
          </cell>
          <cell r="CJ660">
            <v>468</v>
          </cell>
          <cell r="CK660">
            <v>1356516450</v>
          </cell>
          <cell r="CL660">
            <v>1280</v>
          </cell>
          <cell r="CM660">
            <v>2443</v>
          </cell>
          <cell r="CN660">
            <v>825</v>
          </cell>
          <cell r="CO660">
            <v>1618</v>
          </cell>
          <cell r="CP660">
            <v>5479707900</v>
          </cell>
          <cell r="CQ660">
            <v>10000</v>
          </cell>
          <cell r="CR660" t="str">
            <v>Todos</v>
          </cell>
          <cell r="CS660" t="str">
            <v>03</v>
          </cell>
          <cell r="CT660" t="str">
            <v>19</v>
          </cell>
        </row>
        <row r="661">
          <cell r="BM661" t="str">
            <v>41359</v>
          </cell>
          <cell r="BN661" t="str">
            <v>HUILA</v>
          </cell>
          <cell r="BO661" t="str">
            <v>ISNOS</v>
          </cell>
          <cell r="BR661">
            <v>520</v>
          </cell>
          <cell r="BS661">
            <v>880</v>
          </cell>
          <cell r="BT661">
            <v>279</v>
          </cell>
          <cell r="BU661">
            <v>601</v>
          </cell>
          <cell r="BV661">
            <v>2260017500</v>
          </cell>
          <cell r="BW661">
            <v>38</v>
          </cell>
          <cell r="BX661">
            <v>63</v>
          </cell>
          <cell r="BY661">
            <v>18</v>
          </cell>
          <cell r="BZ661">
            <v>45</v>
          </cell>
          <cell r="CA661">
            <v>145278150</v>
          </cell>
          <cell r="CB661">
            <v>1957</v>
          </cell>
          <cell r="CC661">
            <v>3241</v>
          </cell>
          <cell r="CD661">
            <v>1110</v>
          </cell>
          <cell r="CE661">
            <v>2131</v>
          </cell>
          <cell r="CF661">
            <v>8245520700</v>
          </cell>
          <cell r="CG661">
            <v>1257</v>
          </cell>
          <cell r="CH661">
            <v>2258</v>
          </cell>
          <cell r="CI661">
            <v>573</v>
          </cell>
          <cell r="CJ661">
            <v>1685</v>
          </cell>
          <cell r="CK661">
            <v>5198563700</v>
          </cell>
          <cell r="CL661">
            <v>3772</v>
          </cell>
          <cell r="CM661">
            <v>6442</v>
          </cell>
          <cell r="CN661">
            <v>1980</v>
          </cell>
          <cell r="CO661">
            <v>4462</v>
          </cell>
          <cell r="CP661">
            <v>15849380050</v>
          </cell>
          <cell r="CQ661">
            <v>10000</v>
          </cell>
          <cell r="CR661" t="str">
            <v>Todos</v>
          </cell>
          <cell r="CS661" t="str">
            <v>03</v>
          </cell>
          <cell r="CT661" t="str">
            <v>19</v>
          </cell>
        </row>
        <row r="662">
          <cell r="BM662" t="str">
            <v>41378</v>
          </cell>
          <cell r="BN662" t="str">
            <v>HUILA</v>
          </cell>
          <cell r="BO662" t="str">
            <v>LA ARGENTINA</v>
          </cell>
          <cell r="BR662">
            <v>275</v>
          </cell>
          <cell r="BS662">
            <v>474</v>
          </cell>
          <cell r="BT662">
            <v>177</v>
          </cell>
          <cell r="BU662">
            <v>297</v>
          </cell>
          <cell r="BV662">
            <v>1265632950</v>
          </cell>
          <cell r="BW662">
            <v>103</v>
          </cell>
          <cell r="BX662">
            <v>245</v>
          </cell>
          <cell r="BY662">
            <v>94</v>
          </cell>
          <cell r="BZ662">
            <v>151</v>
          </cell>
          <cell r="CA662">
            <v>537259550</v>
          </cell>
          <cell r="CB662">
            <v>1104</v>
          </cell>
          <cell r="CC662">
            <v>2010</v>
          </cell>
          <cell r="CD662">
            <v>703</v>
          </cell>
          <cell r="CE662">
            <v>1307</v>
          </cell>
          <cell r="CF662">
            <v>5055209600</v>
          </cell>
          <cell r="CG662">
            <v>517</v>
          </cell>
          <cell r="CH662">
            <v>1004</v>
          </cell>
          <cell r="CI662">
            <v>279</v>
          </cell>
          <cell r="CJ662">
            <v>725</v>
          </cell>
          <cell r="CK662">
            <v>2420078600</v>
          </cell>
          <cell r="CL662">
            <v>1999</v>
          </cell>
          <cell r="CM662">
            <v>3733</v>
          </cell>
          <cell r="CN662">
            <v>1253</v>
          </cell>
          <cell r="CO662">
            <v>2480</v>
          </cell>
          <cell r="CP662">
            <v>9278180700</v>
          </cell>
          <cell r="CQ662">
            <v>10000</v>
          </cell>
          <cell r="CR662" t="str">
            <v>Todos</v>
          </cell>
          <cell r="CS662" t="str">
            <v>03</v>
          </cell>
          <cell r="CT662" t="str">
            <v>19</v>
          </cell>
        </row>
        <row r="663">
          <cell r="BM663" t="str">
            <v>41396</v>
          </cell>
          <cell r="BN663" t="str">
            <v>HUILA</v>
          </cell>
          <cell r="BO663" t="str">
            <v>LA PLATA</v>
          </cell>
          <cell r="BR663">
            <v>641</v>
          </cell>
          <cell r="BS663">
            <v>1178</v>
          </cell>
          <cell r="BT663">
            <v>369</v>
          </cell>
          <cell r="BU663">
            <v>809</v>
          </cell>
          <cell r="BV663">
            <v>2973129450</v>
          </cell>
          <cell r="BW663">
            <v>330</v>
          </cell>
          <cell r="BX663">
            <v>743</v>
          </cell>
          <cell r="BY663">
            <v>254</v>
          </cell>
          <cell r="BZ663">
            <v>489</v>
          </cell>
          <cell r="CA663">
            <v>1778484300</v>
          </cell>
          <cell r="CB663">
            <v>3559</v>
          </cell>
          <cell r="CC663">
            <v>6831</v>
          </cell>
          <cell r="CD663">
            <v>2277</v>
          </cell>
          <cell r="CE663">
            <v>4554</v>
          </cell>
          <cell r="CF663">
            <v>14685919000</v>
          </cell>
          <cell r="CG663">
            <v>1448</v>
          </cell>
          <cell r="CH663">
            <v>2755</v>
          </cell>
          <cell r="CI663">
            <v>686</v>
          </cell>
          <cell r="CJ663">
            <v>2069</v>
          </cell>
          <cell r="CK663">
            <v>5615737100</v>
          </cell>
          <cell r="CL663">
            <v>5978</v>
          </cell>
          <cell r="CM663">
            <v>11507</v>
          </cell>
          <cell r="CN663">
            <v>3586</v>
          </cell>
          <cell r="CO663">
            <v>7921</v>
          </cell>
          <cell r="CP663">
            <v>25053269850</v>
          </cell>
          <cell r="CQ663">
            <v>10000</v>
          </cell>
          <cell r="CR663" t="str">
            <v>Todos</v>
          </cell>
          <cell r="CS663" t="str">
            <v>03</v>
          </cell>
          <cell r="CT663" t="str">
            <v>19</v>
          </cell>
        </row>
        <row r="664">
          <cell r="BM664" t="str">
            <v>41483</v>
          </cell>
          <cell r="BN664" t="str">
            <v>HUILA</v>
          </cell>
          <cell r="BO664" t="str">
            <v>NÁTAGA</v>
          </cell>
          <cell r="BR664">
            <v>89</v>
          </cell>
          <cell r="BS664">
            <v>170</v>
          </cell>
          <cell r="BT664">
            <v>63</v>
          </cell>
          <cell r="BU664">
            <v>107</v>
          </cell>
          <cell r="BV664">
            <v>453203650</v>
          </cell>
          <cell r="BW664">
            <v>37</v>
          </cell>
          <cell r="BX664">
            <v>84</v>
          </cell>
          <cell r="BY664">
            <v>37</v>
          </cell>
          <cell r="BZ664">
            <v>47</v>
          </cell>
          <cell r="CA664">
            <v>193237300</v>
          </cell>
          <cell r="CB664">
            <v>444</v>
          </cell>
          <cell r="CC664">
            <v>836</v>
          </cell>
          <cell r="CD664">
            <v>314</v>
          </cell>
          <cell r="CE664">
            <v>522</v>
          </cell>
          <cell r="CF664">
            <v>1875937450</v>
          </cell>
          <cell r="CG664">
            <v>209</v>
          </cell>
          <cell r="CH664">
            <v>416</v>
          </cell>
          <cell r="CI664">
            <v>128</v>
          </cell>
          <cell r="CJ664">
            <v>288</v>
          </cell>
          <cell r="CK664">
            <v>901261150</v>
          </cell>
          <cell r="CL664">
            <v>779</v>
          </cell>
          <cell r="CM664">
            <v>1506</v>
          </cell>
          <cell r="CN664">
            <v>542</v>
          </cell>
          <cell r="CO664">
            <v>964</v>
          </cell>
          <cell r="CP664">
            <v>3423639550</v>
          </cell>
          <cell r="CQ664">
            <v>10000</v>
          </cell>
          <cell r="CR664" t="str">
            <v>Todos</v>
          </cell>
          <cell r="CS664" t="str">
            <v>03</v>
          </cell>
          <cell r="CT664" t="str">
            <v>19</v>
          </cell>
        </row>
        <row r="665">
          <cell r="BM665" t="str">
            <v>41001</v>
          </cell>
          <cell r="BN665" t="str">
            <v>HUILA</v>
          </cell>
          <cell r="BO665" t="str">
            <v>NEIVA</v>
          </cell>
          <cell r="BR665">
            <v>6420</v>
          </cell>
          <cell r="BS665">
            <v>10208</v>
          </cell>
          <cell r="BT665">
            <v>3509</v>
          </cell>
          <cell r="BU665">
            <v>6699</v>
          </cell>
          <cell r="BV665">
            <v>27791961700</v>
          </cell>
          <cell r="BW665">
            <v>54</v>
          </cell>
          <cell r="BX665">
            <v>99</v>
          </cell>
          <cell r="BY665">
            <v>28</v>
          </cell>
          <cell r="BZ665">
            <v>71</v>
          </cell>
          <cell r="CA665">
            <v>233702500</v>
          </cell>
          <cell r="CB665">
            <v>5772</v>
          </cell>
          <cell r="CC665">
            <v>9200</v>
          </cell>
          <cell r="CD665">
            <v>3261</v>
          </cell>
          <cell r="CE665">
            <v>5939</v>
          </cell>
          <cell r="CF665">
            <v>19644190250</v>
          </cell>
          <cell r="CG665">
            <v>3620</v>
          </cell>
          <cell r="CH665">
            <v>5659</v>
          </cell>
          <cell r="CI665">
            <v>1512</v>
          </cell>
          <cell r="CJ665">
            <v>4147</v>
          </cell>
          <cell r="CK665">
            <v>11249977500</v>
          </cell>
          <cell r="CL665">
            <v>15866</v>
          </cell>
          <cell r="CM665">
            <v>25166</v>
          </cell>
          <cell r="CN665">
            <v>8310</v>
          </cell>
          <cell r="CO665">
            <v>16856</v>
          </cell>
          <cell r="CP665">
            <v>58919831950</v>
          </cell>
          <cell r="CQ665">
            <v>10000</v>
          </cell>
          <cell r="CR665" t="str">
            <v>Todos</v>
          </cell>
          <cell r="CS665" t="str">
            <v>03</v>
          </cell>
          <cell r="CT665" t="str">
            <v>19</v>
          </cell>
        </row>
        <row r="666">
          <cell r="BM666" t="str">
            <v>41503</v>
          </cell>
          <cell r="BN666" t="str">
            <v>HUILA</v>
          </cell>
          <cell r="BO666" t="str">
            <v>OPORAPA</v>
          </cell>
          <cell r="BR666">
            <v>218</v>
          </cell>
          <cell r="BS666">
            <v>429</v>
          </cell>
          <cell r="BT666">
            <v>174</v>
          </cell>
          <cell r="BU666">
            <v>255</v>
          </cell>
          <cell r="BV666">
            <v>1073349400</v>
          </cell>
          <cell r="BW666" t="str">
            <v/>
          </cell>
          <cell r="BX666" t="str">
            <v/>
          </cell>
          <cell r="BY666" t="str">
            <v/>
          </cell>
          <cell r="BZ666" t="str">
            <v/>
          </cell>
          <cell r="CA666" t="str">
            <v/>
          </cell>
          <cell r="CB666">
            <v>868</v>
          </cell>
          <cell r="CC666">
            <v>1764</v>
          </cell>
          <cell r="CD666">
            <v>653</v>
          </cell>
          <cell r="CE666">
            <v>1111</v>
          </cell>
          <cell r="CF666">
            <v>4214327550</v>
          </cell>
          <cell r="CG666">
            <v>496</v>
          </cell>
          <cell r="CH666">
            <v>1067</v>
          </cell>
          <cell r="CI666">
            <v>330</v>
          </cell>
          <cell r="CJ666">
            <v>737</v>
          </cell>
          <cell r="CK666">
            <v>2508950400</v>
          </cell>
          <cell r="CL666">
            <v>1582</v>
          </cell>
          <cell r="CM666">
            <v>3260</v>
          </cell>
          <cell r="CN666">
            <v>1157</v>
          </cell>
          <cell r="CO666">
            <v>2103</v>
          </cell>
          <cell r="CP666">
            <v>7796627350</v>
          </cell>
          <cell r="CQ666">
            <v>10000</v>
          </cell>
          <cell r="CR666" t="str">
            <v>Todos</v>
          </cell>
          <cell r="CS666" t="str">
            <v>03</v>
          </cell>
          <cell r="CT666" t="str">
            <v>19</v>
          </cell>
        </row>
        <row r="667">
          <cell r="BM667" t="str">
            <v>41518</v>
          </cell>
          <cell r="BN667" t="str">
            <v>HUILA</v>
          </cell>
          <cell r="BO667" t="str">
            <v>PAICOL</v>
          </cell>
          <cell r="BR667">
            <v>63</v>
          </cell>
          <cell r="BS667">
            <v>116</v>
          </cell>
          <cell r="BT667">
            <v>37</v>
          </cell>
          <cell r="BU667">
            <v>79</v>
          </cell>
          <cell r="BV667">
            <v>294492750</v>
          </cell>
          <cell r="BW667" t="str">
            <v/>
          </cell>
          <cell r="BX667" t="str">
            <v/>
          </cell>
          <cell r="BY667" t="str">
            <v/>
          </cell>
          <cell r="BZ667" t="str">
            <v/>
          </cell>
          <cell r="CA667" t="str">
            <v/>
          </cell>
          <cell r="CB667">
            <v>277</v>
          </cell>
          <cell r="CC667">
            <v>509</v>
          </cell>
          <cell r="CD667">
            <v>175</v>
          </cell>
          <cell r="CE667">
            <v>334</v>
          </cell>
          <cell r="CF667">
            <v>1131273450</v>
          </cell>
          <cell r="CG667">
            <v>207</v>
          </cell>
          <cell r="CH667">
            <v>395</v>
          </cell>
          <cell r="CI667">
            <v>95</v>
          </cell>
          <cell r="CJ667">
            <v>300</v>
          </cell>
          <cell r="CK667">
            <v>824133050</v>
          </cell>
          <cell r="CL667">
            <v>547</v>
          </cell>
          <cell r="CM667">
            <v>1020</v>
          </cell>
          <cell r="CN667">
            <v>307</v>
          </cell>
          <cell r="CO667">
            <v>713</v>
          </cell>
          <cell r="CP667">
            <v>2249899250</v>
          </cell>
          <cell r="CQ667">
            <v>10000</v>
          </cell>
          <cell r="CR667" t="str">
            <v>Todos</v>
          </cell>
          <cell r="CS667" t="str">
            <v>03</v>
          </cell>
          <cell r="CT667" t="str">
            <v>19</v>
          </cell>
        </row>
        <row r="668">
          <cell r="BM668" t="str">
            <v>41524</v>
          </cell>
          <cell r="BN668" t="str">
            <v>HUILA</v>
          </cell>
          <cell r="BO668" t="str">
            <v>PALERMO</v>
          </cell>
          <cell r="BR668">
            <v>312</v>
          </cell>
          <cell r="BS668">
            <v>546</v>
          </cell>
          <cell r="BT668">
            <v>175</v>
          </cell>
          <cell r="BU668">
            <v>371</v>
          </cell>
          <cell r="BV668">
            <v>1456123700</v>
          </cell>
          <cell r="BW668" t="str">
            <v/>
          </cell>
          <cell r="BX668" t="str">
            <v/>
          </cell>
          <cell r="BY668" t="str">
            <v/>
          </cell>
          <cell r="BZ668" t="str">
            <v/>
          </cell>
          <cell r="CA668" t="str">
            <v/>
          </cell>
          <cell r="CB668">
            <v>790</v>
          </cell>
          <cell r="CC668">
            <v>1403</v>
          </cell>
          <cell r="CD668">
            <v>470</v>
          </cell>
          <cell r="CE668">
            <v>933</v>
          </cell>
          <cell r="CF668">
            <v>3129094600</v>
          </cell>
          <cell r="CG668">
            <v>700</v>
          </cell>
          <cell r="CH668">
            <v>1180</v>
          </cell>
          <cell r="CI668">
            <v>327</v>
          </cell>
          <cell r="CJ668">
            <v>853</v>
          </cell>
          <cell r="CK668">
            <v>2555408700</v>
          </cell>
          <cell r="CL668">
            <v>1802</v>
          </cell>
          <cell r="CM668">
            <v>3129</v>
          </cell>
          <cell r="CN668">
            <v>972</v>
          </cell>
          <cell r="CO668">
            <v>2157</v>
          </cell>
          <cell r="CP668">
            <v>7140627000</v>
          </cell>
          <cell r="CQ668">
            <v>10000</v>
          </cell>
          <cell r="CR668" t="str">
            <v>Todos</v>
          </cell>
          <cell r="CS668" t="str">
            <v>03</v>
          </cell>
          <cell r="CT668" t="str">
            <v>19</v>
          </cell>
        </row>
        <row r="669">
          <cell r="BM669" t="str">
            <v>41530</v>
          </cell>
          <cell r="BN669" t="str">
            <v>HUILA</v>
          </cell>
          <cell r="BO669" t="str">
            <v>PALESTINA</v>
          </cell>
          <cell r="BR669">
            <v>240</v>
          </cell>
          <cell r="BS669">
            <v>417</v>
          </cell>
          <cell r="BT669">
            <v>152</v>
          </cell>
          <cell r="BU669">
            <v>265</v>
          </cell>
          <cell r="BV669">
            <v>1106300650</v>
          </cell>
          <cell r="BW669">
            <v>24</v>
          </cell>
          <cell r="BX669">
            <v>41</v>
          </cell>
          <cell r="BY669">
            <v>13</v>
          </cell>
          <cell r="BZ669">
            <v>28</v>
          </cell>
          <cell r="CA669">
            <v>105966150</v>
          </cell>
          <cell r="CB669">
            <v>928</v>
          </cell>
          <cell r="CC669">
            <v>1654</v>
          </cell>
          <cell r="CD669">
            <v>592</v>
          </cell>
          <cell r="CE669">
            <v>1062</v>
          </cell>
          <cell r="CF669">
            <v>4219381750</v>
          </cell>
          <cell r="CG669">
            <v>434</v>
          </cell>
          <cell r="CH669">
            <v>769</v>
          </cell>
          <cell r="CI669">
            <v>223</v>
          </cell>
          <cell r="CJ669">
            <v>546</v>
          </cell>
          <cell r="CK669">
            <v>1895392950</v>
          </cell>
          <cell r="CL669">
            <v>1626</v>
          </cell>
          <cell r="CM669">
            <v>2881</v>
          </cell>
          <cell r="CN669">
            <v>980</v>
          </cell>
          <cell r="CO669">
            <v>1901</v>
          </cell>
          <cell r="CP669">
            <v>7327041500</v>
          </cell>
          <cell r="CQ669">
            <v>10000</v>
          </cell>
          <cell r="CR669" t="str">
            <v>Todos</v>
          </cell>
          <cell r="CS669" t="str">
            <v>03</v>
          </cell>
          <cell r="CT669" t="str">
            <v>19</v>
          </cell>
        </row>
        <row r="670">
          <cell r="BM670" t="str">
            <v>41548</v>
          </cell>
          <cell r="BN670" t="str">
            <v>HUILA</v>
          </cell>
          <cell r="BO670" t="str">
            <v>PITAL</v>
          </cell>
          <cell r="BR670">
            <v>136</v>
          </cell>
          <cell r="BS670">
            <v>233</v>
          </cell>
          <cell r="BT670">
            <v>88</v>
          </cell>
          <cell r="BU670">
            <v>145</v>
          </cell>
          <cell r="BV670">
            <v>630594550</v>
          </cell>
          <cell r="BW670" t="str">
            <v/>
          </cell>
          <cell r="BX670" t="str">
            <v/>
          </cell>
          <cell r="BY670" t="str">
            <v/>
          </cell>
          <cell r="BZ670" t="str">
            <v/>
          </cell>
          <cell r="CA670" t="str">
            <v/>
          </cell>
          <cell r="CB670">
            <v>1113</v>
          </cell>
          <cell r="CC670">
            <v>2100</v>
          </cell>
          <cell r="CD670">
            <v>732</v>
          </cell>
          <cell r="CE670">
            <v>1368</v>
          </cell>
          <cell r="CF670">
            <v>5235973900</v>
          </cell>
          <cell r="CG670">
            <v>356</v>
          </cell>
          <cell r="CH670">
            <v>671</v>
          </cell>
          <cell r="CI670">
            <v>193</v>
          </cell>
          <cell r="CJ670">
            <v>478</v>
          </cell>
          <cell r="CK670">
            <v>1634549550</v>
          </cell>
          <cell r="CL670">
            <v>1605</v>
          </cell>
          <cell r="CM670">
            <v>3004</v>
          </cell>
          <cell r="CN670">
            <v>1013</v>
          </cell>
          <cell r="CO670">
            <v>1991</v>
          </cell>
          <cell r="CP670">
            <v>7501118000</v>
          </cell>
          <cell r="CQ670">
            <v>10000</v>
          </cell>
          <cell r="CR670" t="str">
            <v>Todos</v>
          </cell>
          <cell r="CS670" t="str">
            <v>03</v>
          </cell>
          <cell r="CT670" t="str">
            <v>19</v>
          </cell>
        </row>
        <row r="671">
          <cell r="BM671" t="str">
            <v>41551</v>
          </cell>
          <cell r="BN671" t="str">
            <v>HUILA</v>
          </cell>
          <cell r="BO671" t="str">
            <v>PITALITO</v>
          </cell>
          <cell r="BR671">
            <v>3289</v>
          </cell>
          <cell r="BS671">
            <v>5484</v>
          </cell>
          <cell r="BT671">
            <v>1923</v>
          </cell>
          <cell r="BU671">
            <v>3561</v>
          </cell>
          <cell r="BV671">
            <v>14886868500</v>
          </cell>
          <cell r="BW671">
            <v>164</v>
          </cell>
          <cell r="BX671">
            <v>320</v>
          </cell>
          <cell r="BY671">
            <v>109</v>
          </cell>
          <cell r="BZ671">
            <v>211</v>
          </cell>
          <cell r="CA671">
            <v>797190000</v>
          </cell>
          <cell r="CB671">
            <v>5887</v>
          </cell>
          <cell r="CC671">
            <v>10523</v>
          </cell>
          <cell r="CD671">
            <v>3310</v>
          </cell>
          <cell r="CE671">
            <v>7213</v>
          </cell>
          <cell r="CF671">
            <v>22663387800</v>
          </cell>
          <cell r="CG671">
            <v>2495</v>
          </cell>
          <cell r="CH671">
            <v>4382</v>
          </cell>
          <cell r="CI671">
            <v>1131</v>
          </cell>
          <cell r="CJ671">
            <v>3251</v>
          </cell>
          <cell r="CK671">
            <v>9149759750</v>
          </cell>
          <cell r="CL671">
            <v>11835</v>
          </cell>
          <cell r="CM671">
            <v>20709</v>
          </cell>
          <cell r="CN671">
            <v>6473</v>
          </cell>
          <cell r="CO671">
            <v>14236</v>
          </cell>
          <cell r="CP671">
            <v>47497206050</v>
          </cell>
          <cell r="CQ671">
            <v>10000</v>
          </cell>
          <cell r="CR671" t="str">
            <v>Todos</v>
          </cell>
          <cell r="CS671" t="str">
            <v>03</v>
          </cell>
          <cell r="CT671" t="str">
            <v>19</v>
          </cell>
        </row>
        <row r="672">
          <cell r="BM672" t="str">
            <v>41615</v>
          </cell>
          <cell r="BN672" t="str">
            <v>HUILA</v>
          </cell>
          <cell r="BO672" t="str">
            <v>RIVERA</v>
          </cell>
          <cell r="BR672">
            <v>346</v>
          </cell>
          <cell r="BS672">
            <v>611</v>
          </cell>
          <cell r="BT672">
            <v>226</v>
          </cell>
          <cell r="BU672">
            <v>385</v>
          </cell>
          <cell r="BV672">
            <v>1583576800</v>
          </cell>
          <cell r="BW672">
            <v>45</v>
          </cell>
          <cell r="BX672">
            <v>74</v>
          </cell>
          <cell r="BY672">
            <v>30</v>
          </cell>
          <cell r="BZ672">
            <v>44</v>
          </cell>
          <cell r="CA672">
            <v>198151500</v>
          </cell>
          <cell r="CB672">
            <v>1264</v>
          </cell>
          <cell r="CC672">
            <v>2201</v>
          </cell>
          <cell r="CD672">
            <v>699</v>
          </cell>
          <cell r="CE672">
            <v>1502</v>
          </cell>
          <cell r="CF672">
            <v>4822694300</v>
          </cell>
          <cell r="CG672">
            <v>696</v>
          </cell>
          <cell r="CH672">
            <v>1258</v>
          </cell>
          <cell r="CI672">
            <v>328</v>
          </cell>
          <cell r="CJ672">
            <v>930</v>
          </cell>
          <cell r="CK672">
            <v>2592697000</v>
          </cell>
          <cell r="CL672">
            <v>2351</v>
          </cell>
          <cell r="CM672">
            <v>4144</v>
          </cell>
          <cell r="CN672">
            <v>1283</v>
          </cell>
          <cell r="CO672">
            <v>2861</v>
          </cell>
          <cell r="CP672">
            <v>9197119600</v>
          </cell>
          <cell r="CQ672">
            <v>10000</v>
          </cell>
          <cell r="CR672" t="str">
            <v>Todos</v>
          </cell>
          <cell r="CS672" t="str">
            <v>03</v>
          </cell>
          <cell r="CT672" t="str">
            <v>19</v>
          </cell>
        </row>
        <row r="673">
          <cell r="BM673" t="str">
            <v>41660</v>
          </cell>
          <cell r="BN673" t="str">
            <v>HUILA</v>
          </cell>
          <cell r="BO673" t="str">
            <v>SALADOBLANCO</v>
          </cell>
          <cell r="BR673">
            <v>273</v>
          </cell>
          <cell r="BS673">
            <v>488</v>
          </cell>
          <cell r="BT673">
            <v>176</v>
          </cell>
          <cell r="BU673">
            <v>312</v>
          </cell>
          <cell r="BV673">
            <v>1256007150</v>
          </cell>
          <cell r="BW673" t="str">
            <v/>
          </cell>
          <cell r="BX673" t="str">
            <v/>
          </cell>
          <cell r="BY673" t="str">
            <v/>
          </cell>
          <cell r="BZ673" t="str">
            <v/>
          </cell>
          <cell r="CA673" t="str">
            <v/>
          </cell>
          <cell r="CB673">
            <v>1004</v>
          </cell>
          <cell r="CC673">
            <v>1914</v>
          </cell>
          <cell r="CD673">
            <v>678</v>
          </cell>
          <cell r="CE673">
            <v>1236</v>
          </cell>
          <cell r="CF673">
            <v>4647021600</v>
          </cell>
          <cell r="CG673">
            <v>368</v>
          </cell>
          <cell r="CH673">
            <v>735</v>
          </cell>
          <cell r="CI673">
            <v>211</v>
          </cell>
          <cell r="CJ673">
            <v>524</v>
          </cell>
          <cell r="CK673">
            <v>1687130350</v>
          </cell>
          <cell r="CL673">
            <v>1645</v>
          </cell>
          <cell r="CM673">
            <v>3137</v>
          </cell>
          <cell r="CN673">
            <v>1065</v>
          </cell>
          <cell r="CO673">
            <v>2072</v>
          </cell>
          <cell r="CP673">
            <v>7590159100</v>
          </cell>
          <cell r="CQ673">
            <v>10000</v>
          </cell>
          <cell r="CR673" t="str">
            <v>Todos</v>
          </cell>
          <cell r="CS673" t="str">
            <v>03</v>
          </cell>
          <cell r="CT673" t="str">
            <v>19</v>
          </cell>
        </row>
        <row r="674">
          <cell r="BM674" t="str">
            <v>41668</v>
          </cell>
          <cell r="BN674" t="str">
            <v>HUILA</v>
          </cell>
          <cell r="BO674" t="str">
            <v>SAN AGUSTÍN</v>
          </cell>
          <cell r="BR674">
            <v>555</v>
          </cell>
          <cell r="BS674">
            <v>938</v>
          </cell>
          <cell r="BT674">
            <v>330</v>
          </cell>
          <cell r="BU674">
            <v>608</v>
          </cell>
          <cell r="BV674">
            <v>2528710800</v>
          </cell>
          <cell r="BW674">
            <v>59</v>
          </cell>
          <cell r="BX674">
            <v>115</v>
          </cell>
          <cell r="BY674">
            <v>38</v>
          </cell>
          <cell r="BZ674">
            <v>77</v>
          </cell>
          <cell r="CA674">
            <v>281865600</v>
          </cell>
          <cell r="CB674">
            <v>2847</v>
          </cell>
          <cell r="CC674">
            <v>4759</v>
          </cell>
          <cell r="CD674">
            <v>1550</v>
          </cell>
          <cell r="CE674">
            <v>3209</v>
          </cell>
          <cell r="CF674">
            <v>10629534600</v>
          </cell>
          <cell r="CG674">
            <v>715</v>
          </cell>
          <cell r="CH674">
            <v>1197</v>
          </cell>
          <cell r="CI674">
            <v>305</v>
          </cell>
          <cell r="CJ674">
            <v>892</v>
          </cell>
          <cell r="CK674">
            <v>2563831750</v>
          </cell>
          <cell r="CL674">
            <v>4176</v>
          </cell>
          <cell r="CM674">
            <v>7009</v>
          </cell>
          <cell r="CN674">
            <v>2223</v>
          </cell>
          <cell r="CO674">
            <v>4786</v>
          </cell>
          <cell r="CP674">
            <v>16003942750</v>
          </cell>
          <cell r="CQ674">
            <v>10000</v>
          </cell>
          <cell r="CR674" t="str">
            <v>Todos</v>
          </cell>
          <cell r="CS674" t="str">
            <v>03</v>
          </cell>
          <cell r="CT674" t="str">
            <v>19</v>
          </cell>
        </row>
        <row r="675">
          <cell r="BM675" t="str">
            <v>41676</v>
          </cell>
          <cell r="BN675" t="str">
            <v>HUILA</v>
          </cell>
          <cell r="BO675" t="str">
            <v>SANTA MARÍA</v>
          </cell>
          <cell r="BR675">
            <v>163</v>
          </cell>
          <cell r="BS675">
            <v>293</v>
          </cell>
          <cell r="BT675">
            <v>109</v>
          </cell>
          <cell r="BU675">
            <v>184</v>
          </cell>
          <cell r="BV675">
            <v>781596150</v>
          </cell>
          <cell r="BW675">
            <v>91</v>
          </cell>
          <cell r="BX675">
            <v>182</v>
          </cell>
          <cell r="BY675">
            <v>57</v>
          </cell>
          <cell r="BZ675">
            <v>125</v>
          </cell>
          <cell r="CA675">
            <v>455941650</v>
          </cell>
          <cell r="CB675">
            <v>835</v>
          </cell>
          <cell r="CC675">
            <v>1481</v>
          </cell>
          <cell r="CD675">
            <v>551</v>
          </cell>
          <cell r="CE675">
            <v>930</v>
          </cell>
          <cell r="CF675">
            <v>3863752200</v>
          </cell>
          <cell r="CG675">
            <v>329</v>
          </cell>
          <cell r="CH675">
            <v>640</v>
          </cell>
          <cell r="CI675">
            <v>180</v>
          </cell>
          <cell r="CJ675">
            <v>460</v>
          </cell>
          <cell r="CK675">
            <v>1567928100</v>
          </cell>
          <cell r="CL675">
            <v>1418</v>
          </cell>
          <cell r="CM675">
            <v>2596</v>
          </cell>
          <cell r="CN675">
            <v>897</v>
          </cell>
          <cell r="CO675">
            <v>1699</v>
          </cell>
          <cell r="CP675">
            <v>6669218100</v>
          </cell>
          <cell r="CQ675">
            <v>10000</v>
          </cell>
          <cell r="CR675" t="str">
            <v>Todos</v>
          </cell>
          <cell r="CS675" t="str">
            <v>03</v>
          </cell>
          <cell r="CT675" t="str">
            <v>19</v>
          </cell>
        </row>
        <row r="676">
          <cell r="BM676" t="str">
            <v>41770</v>
          </cell>
          <cell r="BN676" t="str">
            <v>HUILA</v>
          </cell>
          <cell r="BO676" t="str">
            <v>SUAZA</v>
          </cell>
          <cell r="BR676">
            <v>642</v>
          </cell>
          <cell r="BS676">
            <v>1134</v>
          </cell>
          <cell r="BT676">
            <v>427</v>
          </cell>
          <cell r="BU676">
            <v>707</v>
          </cell>
          <cell r="BV676">
            <v>3023736600</v>
          </cell>
          <cell r="BW676" t="str">
            <v/>
          </cell>
          <cell r="BX676" t="str">
            <v/>
          </cell>
          <cell r="BY676" t="str">
            <v/>
          </cell>
          <cell r="BZ676" t="str">
            <v/>
          </cell>
          <cell r="CA676" t="str">
            <v/>
          </cell>
          <cell r="CB676">
            <v>1192</v>
          </cell>
          <cell r="CC676">
            <v>2123</v>
          </cell>
          <cell r="CD676">
            <v>761</v>
          </cell>
          <cell r="CE676">
            <v>1362</v>
          </cell>
          <cell r="CF676">
            <v>5404122000</v>
          </cell>
          <cell r="CG676">
            <v>607</v>
          </cell>
          <cell r="CH676">
            <v>1151</v>
          </cell>
          <cell r="CI676">
            <v>297</v>
          </cell>
          <cell r="CJ676">
            <v>854</v>
          </cell>
          <cell r="CK676">
            <v>2716685700</v>
          </cell>
          <cell r="CL676">
            <v>2441</v>
          </cell>
          <cell r="CM676">
            <v>4408</v>
          </cell>
          <cell r="CN676">
            <v>1485</v>
          </cell>
          <cell r="CO676">
            <v>2923</v>
          </cell>
          <cell r="CP676">
            <v>11144544300</v>
          </cell>
          <cell r="CQ676">
            <v>10000</v>
          </cell>
          <cell r="CR676" t="str">
            <v>Todos</v>
          </cell>
          <cell r="CS676" t="str">
            <v>03</v>
          </cell>
          <cell r="CT676" t="str">
            <v>19</v>
          </cell>
        </row>
        <row r="677">
          <cell r="BM677" t="str">
            <v>41791</v>
          </cell>
          <cell r="BN677" t="str">
            <v>HUILA</v>
          </cell>
          <cell r="BO677" t="str">
            <v>TARQUI</v>
          </cell>
          <cell r="BR677">
            <v>233</v>
          </cell>
          <cell r="BS677">
            <v>427</v>
          </cell>
          <cell r="BT677">
            <v>149</v>
          </cell>
          <cell r="BU677">
            <v>278</v>
          </cell>
          <cell r="BV677">
            <v>1134151450</v>
          </cell>
          <cell r="BW677" t="str">
            <v/>
          </cell>
          <cell r="BX677" t="str">
            <v/>
          </cell>
          <cell r="BY677" t="str">
            <v/>
          </cell>
          <cell r="BZ677" t="str">
            <v/>
          </cell>
          <cell r="CA677" t="str">
            <v/>
          </cell>
          <cell r="CB677">
            <v>1495</v>
          </cell>
          <cell r="CC677">
            <v>2891</v>
          </cell>
          <cell r="CD677">
            <v>924</v>
          </cell>
          <cell r="CE677">
            <v>1967</v>
          </cell>
          <cell r="CF677">
            <v>6944744950</v>
          </cell>
          <cell r="CG677">
            <v>635</v>
          </cell>
          <cell r="CH677">
            <v>1252</v>
          </cell>
          <cell r="CI677">
            <v>314</v>
          </cell>
          <cell r="CJ677">
            <v>938</v>
          </cell>
          <cell r="CK677">
            <v>2946902350</v>
          </cell>
          <cell r="CL677">
            <v>2363</v>
          </cell>
          <cell r="CM677">
            <v>4570</v>
          </cell>
          <cell r="CN677">
            <v>1387</v>
          </cell>
          <cell r="CO677">
            <v>3183</v>
          </cell>
          <cell r="CP677">
            <v>11025798750</v>
          </cell>
          <cell r="CQ677">
            <v>10000</v>
          </cell>
          <cell r="CR677" t="str">
            <v>Todos</v>
          </cell>
          <cell r="CS677" t="str">
            <v>03</v>
          </cell>
          <cell r="CT677" t="str">
            <v>19</v>
          </cell>
        </row>
        <row r="678">
          <cell r="BM678" t="str">
            <v>41799</v>
          </cell>
          <cell r="BN678" t="str">
            <v>HUILA</v>
          </cell>
          <cell r="BO678" t="str">
            <v>TELLO</v>
          </cell>
          <cell r="BR678">
            <v>170</v>
          </cell>
          <cell r="BS678">
            <v>298</v>
          </cell>
          <cell r="BT678">
            <v>103</v>
          </cell>
          <cell r="BU678">
            <v>195</v>
          </cell>
          <cell r="BV678">
            <v>786730100</v>
          </cell>
          <cell r="BW678" t="str">
            <v/>
          </cell>
          <cell r="BX678" t="str">
            <v/>
          </cell>
          <cell r="BY678" t="str">
            <v/>
          </cell>
          <cell r="BZ678" t="str">
            <v/>
          </cell>
          <cell r="CA678" t="str">
            <v/>
          </cell>
          <cell r="CB678">
            <v>1164</v>
          </cell>
          <cell r="CC678">
            <v>1990</v>
          </cell>
          <cell r="CD678">
            <v>606</v>
          </cell>
          <cell r="CE678">
            <v>1384</v>
          </cell>
          <cell r="CF678">
            <v>5007994800</v>
          </cell>
          <cell r="CG678">
            <v>276</v>
          </cell>
          <cell r="CH678">
            <v>469</v>
          </cell>
          <cell r="CI678">
            <v>131</v>
          </cell>
          <cell r="CJ678">
            <v>338</v>
          </cell>
          <cell r="CK678">
            <v>1156021850</v>
          </cell>
          <cell r="CL678">
            <v>1610</v>
          </cell>
          <cell r="CM678">
            <v>2757</v>
          </cell>
          <cell r="CN678">
            <v>840</v>
          </cell>
          <cell r="CO678">
            <v>1917</v>
          </cell>
          <cell r="CP678">
            <v>6950746750</v>
          </cell>
          <cell r="CQ678">
            <v>10000</v>
          </cell>
          <cell r="CR678" t="str">
            <v>Todos</v>
          </cell>
          <cell r="CS678" t="str">
            <v>03</v>
          </cell>
          <cell r="CT678" t="str">
            <v>19</v>
          </cell>
        </row>
        <row r="679">
          <cell r="BM679" t="str">
            <v>41801</v>
          </cell>
          <cell r="BN679" t="str">
            <v>HUILA</v>
          </cell>
          <cell r="BO679" t="str">
            <v>TERUEL</v>
          </cell>
          <cell r="BR679">
            <v>130</v>
          </cell>
          <cell r="BS679">
            <v>246</v>
          </cell>
          <cell r="BT679">
            <v>93</v>
          </cell>
          <cell r="BU679">
            <v>153</v>
          </cell>
          <cell r="BV679">
            <v>648620250</v>
          </cell>
          <cell r="BW679" t="str">
            <v/>
          </cell>
          <cell r="BX679" t="str">
            <v/>
          </cell>
          <cell r="BY679" t="str">
            <v/>
          </cell>
          <cell r="BZ679" t="str">
            <v/>
          </cell>
          <cell r="CA679" t="str">
            <v/>
          </cell>
          <cell r="CB679">
            <v>573</v>
          </cell>
          <cell r="CC679">
            <v>976</v>
          </cell>
          <cell r="CD679">
            <v>343</v>
          </cell>
          <cell r="CE679">
            <v>633</v>
          </cell>
          <cell r="CF679">
            <v>2474639150</v>
          </cell>
          <cell r="CG679">
            <v>255</v>
          </cell>
          <cell r="CH679">
            <v>460</v>
          </cell>
          <cell r="CI679">
            <v>131</v>
          </cell>
          <cell r="CJ679">
            <v>329</v>
          </cell>
          <cell r="CK679">
            <v>1133445200</v>
          </cell>
          <cell r="CL679">
            <v>958</v>
          </cell>
          <cell r="CM679">
            <v>1682</v>
          </cell>
          <cell r="CN679">
            <v>567</v>
          </cell>
          <cell r="CO679">
            <v>1115</v>
          </cell>
          <cell r="CP679">
            <v>4256704600</v>
          </cell>
          <cell r="CQ679">
            <v>10000</v>
          </cell>
          <cell r="CR679" t="str">
            <v>Todos</v>
          </cell>
          <cell r="CS679" t="str">
            <v>03</v>
          </cell>
          <cell r="CT679" t="str">
            <v>19</v>
          </cell>
        </row>
        <row r="680">
          <cell r="BM680" t="str">
            <v>41797</v>
          </cell>
          <cell r="BN680" t="str">
            <v>HUILA</v>
          </cell>
          <cell r="BO680" t="str">
            <v>TESALIA</v>
          </cell>
          <cell r="BR680">
            <v>182</v>
          </cell>
          <cell r="BS680">
            <v>322</v>
          </cell>
          <cell r="BT680">
            <v>122</v>
          </cell>
          <cell r="BU680">
            <v>200</v>
          </cell>
          <cell r="BV680">
            <v>873712050</v>
          </cell>
          <cell r="BW680" t="str">
            <v/>
          </cell>
          <cell r="BX680" t="str">
            <v/>
          </cell>
          <cell r="BY680" t="str">
            <v/>
          </cell>
          <cell r="BZ680" t="str">
            <v/>
          </cell>
          <cell r="CA680" t="str">
            <v/>
          </cell>
          <cell r="CB680">
            <v>354</v>
          </cell>
          <cell r="CC680">
            <v>677</v>
          </cell>
          <cell r="CD680">
            <v>233</v>
          </cell>
          <cell r="CE680">
            <v>444</v>
          </cell>
          <cell r="CF680">
            <v>1473817450</v>
          </cell>
          <cell r="CG680">
            <v>432</v>
          </cell>
          <cell r="CH680">
            <v>791</v>
          </cell>
          <cell r="CI680">
            <v>217</v>
          </cell>
          <cell r="CJ680">
            <v>574</v>
          </cell>
          <cell r="CK680">
            <v>1688002400</v>
          </cell>
          <cell r="CL680">
            <v>968</v>
          </cell>
          <cell r="CM680">
            <v>1790</v>
          </cell>
          <cell r="CN680">
            <v>572</v>
          </cell>
          <cell r="CO680">
            <v>1218</v>
          </cell>
          <cell r="CP680">
            <v>4035531900</v>
          </cell>
          <cell r="CQ680">
            <v>10000</v>
          </cell>
          <cell r="CR680" t="str">
            <v>Todos</v>
          </cell>
          <cell r="CS680" t="str">
            <v>03</v>
          </cell>
          <cell r="CT680" t="str">
            <v>19</v>
          </cell>
        </row>
        <row r="681">
          <cell r="BM681" t="str">
            <v>41807</v>
          </cell>
          <cell r="BN681" t="str">
            <v>HUILA</v>
          </cell>
          <cell r="BO681" t="str">
            <v>TIMANÁ</v>
          </cell>
          <cell r="BR681">
            <v>305</v>
          </cell>
          <cell r="BS681">
            <v>582</v>
          </cell>
          <cell r="BT681">
            <v>201</v>
          </cell>
          <cell r="BU681">
            <v>381</v>
          </cell>
          <cell r="BV681">
            <v>1444904700</v>
          </cell>
          <cell r="BW681">
            <v>13</v>
          </cell>
          <cell r="BX681">
            <v>30</v>
          </cell>
          <cell r="BY681">
            <v>9</v>
          </cell>
          <cell r="BZ681">
            <v>21</v>
          </cell>
          <cell r="CA681">
            <v>59360150</v>
          </cell>
          <cell r="CB681">
            <v>1609</v>
          </cell>
          <cell r="CC681">
            <v>2846</v>
          </cell>
          <cell r="CD681">
            <v>877</v>
          </cell>
          <cell r="CE681">
            <v>1969</v>
          </cell>
          <cell r="CF681">
            <v>6120806250</v>
          </cell>
          <cell r="CG681">
            <v>578</v>
          </cell>
          <cell r="CH681">
            <v>1039</v>
          </cell>
          <cell r="CI681">
            <v>243</v>
          </cell>
          <cell r="CJ681">
            <v>796</v>
          </cell>
          <cell r="CK681">
            <v>2144939100</v>
          </cell>
          <cell r="CL681">
            <v>2505</v>
          </cell>
          <cell r="CM681">
            <v>4497</v>
          </cell>
          <cell r="CN681">
            <v>1330</v>
          </cell>
          <cell r="CO681">
            <v>3167</v>
          </cell>
          <cell r="CP681">
            <v>9770010200</v>
          </cell>
          <cell r="CQ681">
            <v>10000</v>
          </cell>
          <cell r="CR681" t="str">
            <v>Todos</v>
          </cell>
          <cell r="CS681" t="str">
            <v>03</v>
          </cell>
          <cell r="CT681" t="str">
            <v>19</v>
          </cell>
        </row>
        <row r="682">
          <cell r="BM682" t="str">
            <v>41872</v>
          </cell>
          <cell r="BN682" t="str">
            <v>HUILA</v>
          </cell>
          <cell r="BO682" t="str">
            <v>VILLAVIEJA</v>
          </cell>
          <cell r="BR682">
            <v>83</v>
          </cell>
          <cell r="BS682">
            <v>148</v>
          </cell>
          <cell r="BT682">
            <v>50</v>
          </cell>
          <cell r="BU682">
            <v>98</v>
          </cell>
          <cell r="BV682">
            <v>374496950</v>
          </cell>
          <cell r="BW682">
            <v>24</v>
          </cell>
          <cell r="BX682">
            <v>37</v>
          </cell>
          <cell r="BY682">
            <v>16</v>
          </cell>
          <cell r="BZ682">
            <v>21</v>
          </cell>
          <cell r="CA682">
            <v>102356000</v>
          </cell>
          <cell r="CB682">
            <v>321</v>
          </cell>
          <cell r="CC682">
            <v>493</v>
          </cell>
          <cell r="CD682">
            <v>186</v>
          </cell>
          <cell r="CE682">
            <v>307</v>
          </cell>
          <cell r="CF682">
            <v>1171605100</v>
          </cell>
          <cell r="CG682">
            <v>347</v>
          </cell>
          <cell r="CH682">
            <v>548</v>
          </cell>
          <cell r="CI682">
            <v>139</v>
          </cell>
          <cell r="CJ682">
            <v>409</v>
          </cell>
          <cell r="CK682">
            <v>1194196700</v>
          </cell>
          <cell r="CL682">
            <v>775</v>
          </cell>
          <cell r="CM682">
            <v>1226</v>
          </cell>
          <cell r="CN682">
            <v>391</v>
          </cell>
          <cell r="CO682">
            <v>835</v>
          </cell>
          <cell r="CP682">
            <v>2842654750</v>
          </cell>
          <cell r="CQ682">
            <v>10000</v>
          </cell>
          <cell r="CR682" t="str">
            <v>Todos</v>
          </cell>
          <cell r="CS682" t="str">
            <v>03</v>
          </cell>
          <cell r="CT682" t="str">
            <v>19</v>
          </cell>
        </row>
        <row r="683">
          <cell r="BM683" t="str">
            <v>41885</v>
          </cell>
          <cell r="BN683" t="str">
            <v>HUILA</v>
          </cell>
          <cell r="BO683" t="str">
            <v>YAGUARÁ</v>
          </cell>
          <cell r="BR683">
            <v>74</v>
          </cell>
          <cell r="BS683">
            <v>117</v>
          </cell>
          <cell r="BT683">
            <v>43</v>
          </cell>
          <cell r="BU683">
            <v>74</v>
          </cell>
          <cell r="BV683">
            <v>328142050</v>
          </cell>
          <cell r="BW683" t="str">
            <v/>
          </cell>
          <cell r="BX683" t="str">
            <v/>
          </cell>
          <cell r="BY683" t="str">
            <v/>
          </cell>
          <cell r="BZ683" t="str">
            <v/>
          </cell>
          <cell r="CA683" t="str">
            <v/>
          </cell>
          <cell r="CB683">
            <v>144</v>
          </cell>
          <cell r="CC683">
            <v>220</v>
          </cell>
          <cell r="CD683">
            <v>83</v>
          </cell>
          <cell r="CE683">
            <v>137</v>
          </cell>
          <cell r="CF683">
            <v>510857800</v>
          </cell>
          <cell r="CG683">
            <v>152</v>
          </cell>
          <cell r="CH683">
            <v>231</v>
          </cell>
          <cell r="CI683">
            <v>64</v>
          </cell>
          <cell r="CJ683">
            <v>167</v>
          </cell>
          <cell r="CK683">
            <v>521583700</v>
          </cell>
          <cell r="CL683">
            <v>370</v>
          </cell>
          <cell r="CM683">
            <v>568</v>
          </cell>
          <cell r="CN683">
            <v>190</v>
          </cell>
          <cell r="CO683">
            <v>378</v>
          </cell>
          <cell r="CP683">
            <v>1360583550</v>
          </cell>
          <cell r="CQ683">
            <v>10000</v>
          </cell>
          <cell r="CR683" t="str">
            <v>Todos</v>
          </cell>
          <cell r="CS683" t="str">
            <v>03</v>
          </cell>
          <cell r="CT683" t="str">
            <v>19</v>
          </cell>
        </row>
        <row r="684">
          <cell r="BM684" t="str">
            <v>44035</v>
          </cell>
          <cell r="BN684" t="str">
            <v>LA GUAJIRA</v>
          </cell>
          <cell r="BO684" t="str">
            <v>ALBANIA</v>
          </cell>
          <cell r="BR684">
            <v>462</v>
          </cell>
          <cell r="BS684">
            <v>845</v>
          </cell>
          <cell r="BT684">
            <v>267</v>
          </cell>
          <cell r="BU684">
            <v>578</v>
          </cell>
          <cell r="BV684">
            <v>2132305950</v>
          </cell>
          <cell r="BW684">
            <v>1086</v>
          </cell>
          <cell r="BX684">
            <v>2552</v>
          </cell>
          <cell r="BY684">
            <v>928</v>
          </cell>
          <cell r="BZ684">
            <v>1624</v>
          </cell>
          <cell r="CA684">
            <v>6036645000</v>
          </cell>
          <cell r="CB684">
            <v>807</v>
          </cell>
          <cell r="CC684">
            <v>1482</v>
          </cell>
          <cell r="CD684">
            <v>512</v>
          </cell>
          <cell r="CE684">
            <v>970</v>
          </cell>
          <cell r="CF684">
            <v>3710194100</v>
          </cell>
          <cell r="CG684">
            <v>250</v>
          </cell>
          <cell r="CH684">
            <v>459</v>
          </cell>
          <cell r="CI684">
            <v>116</v>
          </cell>
          <cell r="CJ684">
            <v>343</v>
          </cell>
          <cell r="CK684">
            <v>1067475750</v>
          </cell>
          <cell r="CL684">
            <v>2605</v>
          </cell>
          <cell r="CM684">
            <v>5338</v>
          </cell>
          <cell r="CN684">
            <v>1823</v>
          </cell>
          <cell r="CO684">
            <v>3515</v>
          </cell>
          <cell r="CP684">
            <v>12946620800</v>
          </cell>
          <cell r="CQ684">
            <v>10000</v>
          </cell>
          <cell r="CR684" t="str">
            <v>Todos</v>
          </cell>
          <cell r="CS684" t="str">
            <v>01</v>
          </cell>
          <cell r="CT684" t="str">
            <v>17</v>
          </cell>
        </row>
        <row r="685">
          <cell r="BM685" t="str">
            <v>44078</v>
          </cell>
          <cell r="BN685" t="str">
            <v>LA GUAJIRA</v>
          </cell>
          <cell r="BO685" t="str">
            <v>BARRANCAS</v>
          </cell>
          <cell r="BR685">
            <v>436</v>
          </cell>
          <cell r="BS685">
            <v>785</v>
          </cell>
          <cell r="BT685">
            <v>238</v>
          </cell>
          <cell r="BU685">
            <v>547</v>
          </cell>
          <cell r="BV685">
            <v>2037341650</v>
          </cell>
          <cell r="BW685">
            <v>871</v>
          </cell>
          <cell r="BX685">
            <v>1825</v>
          </cell>
          <cell r="BY685">
            <v>617</v>
          </cell>
          <cell r="BZ685">
            <v>1208</v>
          </cell>
          <cell r="CA685">
            <v>4608742400</v>
          </cell>
          <cell r="CB685">
            <v>663</v>
          </cell>
          <cell r="CC685">
            <v>1225</v>
          </cell>
          <cell r="CD685">
            <v>398</v>
          </cell>
          <cell r="CE685">
            <v>827</v>
          </cell>
          <cell r="CF685">
            <v>3025308750</v>
          </cell>
          <cell r="CG685">
            <v>2</v>
          </cell>
          <cell r="CH685">
            <v>5</v>
          </cell>
          <cell r="CI685">
            <v>1</v>
          </cell>
          <cell r="CJ685">
            <v>4</v>
          </cell>
          <cell r="CK685">
            <v>6915600</v>
          </cell>
          <cell r="CL685">
            <v>1972</v>
          </cell>
          <cell r="CM685">
            <v>3840</v>
          </cell>
          <cell r="CN685">
            <v>1254</v>
          </cell>
          <cell r="CO685">
            <v>2586</v>
          </cell>
          <cell r="CP685">
            <v>9678308400</v>
          </cell>
          <cell r="CQ685">
            <v>10000</v>
          </cell>
          <cell r="CR685" t="str">
            <v>Todos</v>
          </cell>
          <cell r="CS685" t="str">
            <v>01</v>
          </cell>
          <cell r="CT685" t="str">
            <v>17</v>
          </cell>
        </row>
        <row r="686">
          <cell r="BM686" t="str">
            <v>44090</v>
          </cell>
          <cell r="BN686" t="str">
            <v>LA GUAJIRA</v>
          </cell>
          <cell r="BO686" t="str">
            <v>DIBULLA</v>
          </cell>
          <cell r="BR686">
            <v>1315</v>
          </cell>
          <cell r="BS686">
            <v>2381</v>
          </cell>
          <cell r="BT686">
            <v>780</v>
          </cell>
          <cell r="BU686">
            <v>1601</v>
          </cell>
          <cell r="BV686">
            <v>6026160950</v>
          </cell>
          <cell r="BW686" t="str">
            <v/>
          </cell>
          <cell r="BX686" t="str">
            <v/>
          </cell>
          <cell r="BY686" t="str">
            <v/>
          </cell>
          <cell r="BZ686" t="str">
            <v/>
          </cell>
          <cell r="CA686" t="str">
            <v/>
          </cell>
          <cell r="CB686">
            <v>887</v>
          </cell>
          <cell r="CC686">
            <v>1633</v>
          </cell>
          <cell r="CD686">
            <v>547</v>
          </cell>
          <cell r="CE686">
            <v>1086</v>
          </cell>
          <cell r="CF686">
            <v>4008303250</v>
          </cell>
          <cell r="CG686">
            <v>248</v>
          </cell>
          <cell r="CH686">
            <v>452</v>
          </cell>
          <cell r="CI686">
            <v>133</v>
          </cell>
          <cell r="CJ686">
            <v>319</v>
          </cell>
          <cell r="CK686">
            <v>1078377700</v>
          </cell>
          <cell r="CL686">
            <v>2450</v>
          </cell>
          <cell r="CM686">
            <v>4466</v>
          </cell>
          <cell r="CN686">
            <v>1460</v>
          </cell>
          <cell r="CO686">
            <v>3006</v>
          </cell>
          <cell r="CP686">
            <v>11112841900</v>
          </cell>
          <cell r="CQ686">
            <v>10000</v>
          </cell>
          <cell r="CR686" t="str">
            <v>Todos</v>
          </cell>
          <cell r="CS686" t="str">
            <v>01</v>
          </cell>
          <cell r="CT686" t="str">
            <v>17</v>
          </cell>
        </row>
        <row r="687">
          <cell r="BM687" t="str">
            <v>44098</v>
          </cell>
          <cell r="BN687" t="str">
            <v>LA GUAJIRA</v>
          </cell>
          <cell r="BO687" t="str">
            <v>DISTRACCIÓN</v>
          </cell>
          <cell r="BR687">
            <v>103</v>
          </cell>
          <cell r="BS687">
            <v>200</v>
          </cell>
          <cell r="BT687">
            <v>66</v>
          </cell>
          <cell r="BU687">
            <v>134</v>
          </cell>
          <cell r="BV687">
            <v>497602950</v>
          </cell>
          <cell r="BW687">
            <v>284</v>
          </cell>
          <cell r="BX687">
            <v>562</v>
          </cell>
          <cell r="BY687">
            <v>205</v>
          </cell>
          <cell r="BZ687">
            <v>357</v>
          </cell>
          <cell r="CA687">
            <v>1479899350</v>
          </cell>
          <cell r="CB687">
            <v>253</v>
          </cell>
          <cell r="CC687">
            <v>468</v>
          </cell>
          <cell r="CD687">
            <v>163</v>
          </cell>
          <cell r="CE687">
            <v>305</v>
          </cell>
          <cell r="CF687">
            <v>1138325500</v>
          </cell>
          <cell r="CG687">
            <v>230</v>
          </cell>
          <cell r="CH687">
            <v>401</v>
          </cell>
          <cell r="CI687">
            <v>135</v>
          </cell>
          <cell r="CJ687">
            <v>266</v>
          </cell>
          <cell r="CK687">
            <v>1017720900</v>
          </cell>
          <cell r="CL687">
            <v>870</v>
          </cell>
          <cell r="CM687">
            <v>1631</v>
          </cell>
          <cell r="CN687">
            <v>569</v>
          </cell>
          <cell r="CO687">
            <v>1062</v>
          </cell>
          <cell r="CP687">
            <v>4133548700</v>
          </cell>
          <cell r="CQ687">
            <v>10000</v>
          </cell>
          <cell r="CR687" t="str">
            <v>Todos</v>
          </cell>
          <cell r="CS687" t="str">
            <v>01</v>
          </cell>
          <cell r="CT687" t="str">
            <v>17</v>
          </cell>
        </row>
        <row r="688">
          <cell r="BM688" t="str">
            <v>44110</v>
          </cell>
          <cell r="BN688" t="str">
            <v>LA GUAJIRA</v>
          </cell>
          <cell r="BO688" t="str">
            <v>EL MOLINO</v>
          </cell>
          <cell r="BR688">
            <v>603</v>
          </cell>
          <cell r="BS688">
            <v>1025</v>
          </cell>
          <cell r="BT688">
            <v>342</v>
          </cell>
          <cell r="BU688">
            <v>683</v>
          </cell>
          <cell r="BV688">
            <v>2663426600</v>
          </cell>
          <cell r="BW688" t="str">
            <v/>
          </cell>
          <cell r="BX688" t="str">
            <v/>
          </cell>
          <cell r="BY688" t="str">
            <v/>
          </cell>
          <cell r="BZ688" t="str">
            <v/>
          </cell>
          <cell r="CA688" t="str">
            <v/>
          </cell>
          <cell r="CB688">
            <v>87</v>
          </cell>
          <cell r="CC688">
            <v>147</v>
          </cell>
          <cell r="CD688">
            <v>52</v>
          </cell>
          <cell r="CE688">
            <v>95</v>
          </cell>
          <cell r="CF688">
            <v>378501700</v>
          </cell>
          <cell r="CG688">
            <v>56</v>
          </cell>
          <cell r="CH688">
            <v>89</v>
          </cell>
          <cell r="CI688">
            <v>28</v>
          </cell>
          <cell r="CJ688">
            <v>61</v>
          </cell>
          <cell r="CK688">
            <v>226830800</v>
          </cell>
          <cell r="CL688">
            <v>746</v>
          </cell>
          <cell r="CM688">
            <v>1261</v>
          </cell>
          <cell r="CN688">
            <v>422</v>
          </cell>
          <cell r="CO688">
            <v>839</v>
          </cell>
          <cell r="CP688">
            <v>3268759100</v>
          </cell>
          <cell r="CQ688">
            <v>10000</v>
          </cell>
          <cell r="CR688" t="str">
            <v>Todos</v>
          </cell>
          <cell r="CS688" t="str">
            <v>01</v>
          </cell>
          <cell r="CT688" t="str">
            <v>17</v>
          </cell>
        </row>
        <row r="689">
          <cell r="BM689" t="str">
            <v>44279</v>
          </cell>
          <cell r="BN689" t="str">
            <v>LA GUAJIRA</v>
          </cell>
          <cell r="BO689" t="str">
            <v>FONSECA</v>
          </cell>
          <cell r="BR689">
            <v>934</v>
          </cell>
          <cell r="BS689">
            <v>1694</v>
          </cell>
          <cell r="BT689">
            <v>540</v>
          </cell>
          <cell r="BU689">
            <v>1154</v>
          </cell>
          <cell r="BV689">
            <v>4376216550</v>
          </cell>
          <cell r="BW689">
            <v>336</v>
          </cell>
          <cell r="BX689">
            <v>709</v>
          </cell>
          <cell r="BY689">
            <v>240</v>
          </cell>
          <cell r="BZ689">
            <v>469</v>
          </cell>
          <cell r="CA689">
            <v>1745082950</v>
          </cell>
          <cell r="CB689">
            <v>1436</v>
          </cell>
          <cell r="CC689">
            <v>2631</v>
          </cell>
          <cell r="CD689">
            <v>923</v>
          </cell>
          <cell r="CE689">
            <v>1708</v>
          </cell>
          <cell r="CF689">
            <v>5895725700</v>
          </cell>
          <cell r="CG689">
            <v>322</v>
          </cell>
          <cell r="CH689">
            <v>611</v>
          </cell>
          <cell r="CI689">
            <v>164</v>
          </cell>
          <cell r="CJ689">
            <v>447</v>
          </cell>
          <cell r="CK689">
            <v>1298538000</v>
          </cell>
          <cell r="CL689">
            <v>3028</v>
          </cell>
          <cell r="CM689">
            <v>5645</v>
          </cell>
          <cell r="CN689">
            <v>1867</v>
          </cell>
          <cell r="CO689">
            <v>3778</v>
          </cell>
          <cell r="CP689">
            <v>13315563200</v>
          </cell>
          <cell r="CQ689">
            <v>10000</v>
          </cell>
          <cell r="CR689" t="str">
            <v>Todos</v>
          </cell>
          <cell r="CS689" t="str">
            <v>01</v>
          </cell>
          <cell r="CT689" t="str">
            <v>17</v>
          </cell>
        </row>
        <row r="690">
          <cell r="BM690" t="str">
            <v>44378</v>
          </cell>
          <cell r="BN690" t="str">
            <v>LA GUAJIRA</v>
          </cell>
          <cell r="BO690" t="str">
            <v>HATONUEVO</v>
          </cell>
          <cell r="BR690">
            <v>286</v>
          </cell>
          <cell r="BS690">
            <v>525</v>
          </cell>
          <cell r="BT690">
            <v>158</v>
          </cell>
          <cell r="BU690">
            <v>367</v>
          </cell>
          <cell r="BV690">
            <v>1350405950</v>
          </cell>
          <cell r="BW690">
            <v>724</v>
          </cell>
          <cell r="BX690">
            <v>1532</v>
          </cell>
          <cell r="BY690">
            <v>484</v>
          </cell>
          <cell r="BZ690">
            <v>1048</v>
          </cell>
          <cell r="CA690">
            <v>3793846550</v>
          </cell>
          <cell r="CB690">
            <v>440</v>
          </cell>
          <cell r="CC690">
            <v>789</v>
          </cell>
          <cell r="CD690">
            <v>286</v>
          </cell>
          <cell r="CE690">
            <v>503</v>
          </cell>
          <cell r="CF690">
            <v>2021654050</v>
          </cell>
          <cell r="CG690">
            <v>257</v>
          </cell>
          <cell r="CH690">
            <v>464</v>
          </cell>
          <cell r="CI690">
            <v>123</v>
          </cell>
          <cell r="CJ690">
            <v>341</v>
          </cell>
          <cell r="CK690">
            <v>1151772500</v>
          </cell>
          <cell r="CL690">
            <v>1707</v>
          </cell>
          <cell r="CM690">
            <v>3310</v>
          </cell>
          <cell r="CN690">
            <v>1051</v>
          </cell>
          <cell r="CO690">
            <v>2259</v>
          </cell>
          <cell r="CP690">
            <v>8317679050</v>
          </cell>
          <cell r="CQ690">
            <v>10000</v>
          </cell>
          <cell r="CR690" t="str">
            <v>Todos</v>
          </cell>
          <cell r="CS690" t="str">
            <v>01</v>
          </cell>
          <cell r="CT690" t="str">
            <v>17</v>
          </cell>
        </row>
        <row r="691">
          <cell r="BM691" t="str">
            <v>44420</v>
          </cell>
          <cell r="BN691" t="str">
            <v>LA GUAJIRA</v>
          </cell>
          <cell r="BO691" t="str">
            <v>LA JAGUA DEL PILAR</v>
          </cell>
          <cell r="BR691">
            <v>65</v>
          </cell>
          <cell r="BS691">
            <v>127</v>
          </cell>
          <cell r="BT691">
            <v>40</v>
          </cell>
          <cell r="BU691">
            <v>87</v>
          </cell>
          <cell r="BV691">
            <v>313434500</v>
          </cell>
          <cell r="BW691" t="str">
            <v/>
          </cell>
          <cell r="BX691" t="str">
            <v/>
          </cell>
          <cell r="BY691" t="str">
            <v/>
          </cell>
          <cell r="BZ691" t="str">
            <v/>
          </cell>
          <cell r="CA691" t="str">
            <v/>
          </cell>
          <cell r="CB691">
            <v>107</v>
          </cell>
          <cell r="CC691">
            <v>211</v>
          </cell>
          <cell r="CD691">
            <v>69</v>
          </cell>
          <cell r="CE691">
            <v>142</v>
          </cell>
          <cell r="CF691">
            <v>517310950</v>
          </cell>
          <cell r="CG691">
            <v>65</v>
          </cell>
          <cell r="CH691">
            <v>128</v>
          </cell>
          <cell r="CI691">
            <v>40</v>
          </cell>
          <cell r="CJ691">
            <v>88</v>
          </cell>
          <cell r="CK691">
            <v>313588550</v>
          </cell>
          <cell r="CL691">
            <v>237</v>
          </cell>
          <cell r="CM691">
            <v>466</v>
          </cell>
          <cell r="CN691">
            <v>149</v>
          </cell>
          <cell r="CO691">
            <v>317</v>
          </cell>
          <cell r="CP691">
            <v>1144334000</v>
          </cell>
          <cell r="CQ691">
            <v>10000</v>
          </cell>
          <cell r="CR691" t="str">
            <v>Todos</v>
          </cell>
          <cell r="CS691" t="str">
            <v>01</v>
          </cell>
          <cell r="CT691" t="str">
            <v>17</v>
          </cell>
        </row>
        <row r="692">
          <cell r="BM692" t="str">
            <v>44430</v>
          </cell>
          <cell r="BN692" t="str">
            <v>LA GUAJIRA</v>
          </cell>
          <cell r="BO692" t="str">
            <v>MAICAO</v>
          </cell>
          <cell r="BR692">
            <v>1058</v>
          </cell>
          <cell r="BS692">
            <v>1895</v>
          </cell>
          <cell r="BT692">
            <v>588</v>
          </cell>
          <cell r="BU692">
            <v>1307</v>
          </cell>
          <cell r="BV692">
            <v>4867463500</v>
          </cell>
          <cell r="BW692">
            <v>5219</v>
          </cell>
          <cell r="BX692">
            <v>11201</v>
          </cell>
          <cell r="BY692">
            <v>3931</v>
          </cell>
          <cell r="BZ692">
            <v>7270</v>
          </cell>
          <cell r="CA692">
            <v>27971871950</v>
          </cell>
          <cell r="CB692">
            <v>5548</v>
          </cell>
          <cell r="CC692">
            <v>10511</v>
          </cell>
          <cell r="CD692">
            <v>3110</v>
          </cell>
          <cell r="CE692">
            <v>7401</v>
          </cell>
          <cell r="CF692">
            <v>25352005800</v>
          </cell>
          <cell r="CG692">
            <v>2192</v>
          </cell>
          <cell r="CH692">
            <v>4093</v>
          </cell>
          <cell r="CI692">
            <v>1006</v>
          </cell>
          <cell r="CJ692">
            <v>3087</v>
          </cell>
          <cell r="CK692">
            <v>9701123950</v>
          </cell>
          <cell r="CL692">
            <v>14017</v>
          </cell>
          <cell r="CM692">
            <v>27700</v>
          </cell>
          <cell r="CN692">
            <v>8635</v>
          </cell>
          <cell r="CO692">
            <v>19065</v>
          </cell>
          <cell r="CP692">
            <v>67892465200</v>
          </cell>
          <cell r="CQ692">
            <v>10000</v>
          </cell>
          <cell r="CR692" t="str">
            <v>Todos</v>
          </cell>
          <cell r="CS692" t="str">
            <v>01</v>
          </cell>
          <cell r="CT692" t="str">
            <v>17</v>
          </cell>
        </row>
        <row r="693">
          <cell r="BM693" t="str">
            <v>44560</v>
          </cell>
          <cell r="BN693" t="str">
            <v>LA GUAJIRA</v>
          </cell>
          <cell r="BO693" t="str">
            <v>MANAURE</v>
          </cell>
          <cell r="BR693">
            <v>100</v>
          </cell>
          <cell r="BS693">
            <v>193</v>
          </cell>
          <cell r="BT693">
            <v>56</v>
          </cell>
          <cell r="BU693">
            <v>137</v>
          </cell>
          <cell r="BV693">
            <v>459169300</v>
          </cell>
          <cell r="BW693">
            <v>3858</v>
          </cell>
          <cell r="BX693">
            <v>8100</v>
          </cell>
          <cell r="BY693">
            <v>2902</v>
          </cell>
          <cell r="BZ693">
            <v>5198</v>
          </cell>
          <cell r="CA693">
            <v>19824320750</v>
          </cell>
          <cell r="CB693">
            <v>1126</v>
          </cell>
          <cell r="CC693">
            <v>2360</v>
          </cell>
          <cell r="CD693">
            <v>799</v>
          </cell>
          <cell r="CE693">
            <v>1561</v>
          </cell>
          <cell r="CF693">
            <v>5362979500</v>
          </cell>
          <cell r="CG693">
            <v>348</v>
          </cell>
          <cell r="CH693">
            <v>756</v>
          </cell>
          <cell r="CI693">
            <v>217</v>
          </cell>
          <cell r="CJ693">
            <v>539</v>
          </cell>
          <cell r="CK693">
            <v>1635431650</v>
          </cell>
          <cell r="CL693">
            <v>5432</v>
          </cell>
          <cell r="CM693">
            <v>11409</v>
          </cell>
          <cell r="CN693">
            <v>3974</v>
          </cell>
          <cell r="CO693">
            <v>7435</v>
          </cell>
          <cell r="CP693">
            <v>27281901200</v>
          </cell>
          <cell r="CQ693">
            <v>10000</v>
          </cell>
          <cell r="CR693" t="str">
            <v>Todos</v>
          </cell>
          <cell r="CS693" t="str">
            <v>01</v>
          </cell>
          <cell r="CT693" t="str">
            <v>17</v>
          </cell>
        </row>
        <row r="694">
          <cell r="BM694" t="str">
            <v>44001</v>
          </cell>
          <cell r="BN694" t="str">
            <v>LA GUAJIRA</v>
          </cell>
          <cell r="BO694" t="str">
            <v>RIOHACHA</v>
          </cell>
          <cell r="BR694">
            <v>5865</v>
          </cell>
          <cell r="BS694">
            <v>10330</v>
          </cell>
          <cell r="BT694">
            <v>3425</v>
          </cell>
          <cell r="BU694">
            <v>6905</v>
          </cell>
          <cell r="BV694">
            <v>26976789300</v>
          </cell>
          <cell r="BW694">
            <v>4566</v>
          </cell>
          <cell r="BX694">
            <v>9649</v>
          </cell>
          <cell r="BY694">
            <v>3636</v>
          </cell>
          <cell r="BZ694">
            <v>6013</v>
          </cell>
          <cell r="CA694">
            <v>23579289800</v>
          </cell>
          <cell r="CB694">
            <v>3334</v>
          </cell>
          <cell r="CC694">
            <v>6366</v>
          </cell>
          <cell r="CD694">
            <v>1992</v>
          </cell>
          <cell r="CE694">
            <v>4374</v>
          </cell>
          <cell r="CF694">
            <v>13420211650</v>
          </cell>
          <cell r="CG694">
            <v>1480</v>
          </cell>
          <cell r="CH694">
            <v>2661</v>
          </cell>
          <cell r="CI694">
            <v>776</v>
          </cell>
          <cell r="CJ694">
            <v>1885</v>
          </cell>
          <cell r="CK694">
            <v>5636835350</v>
          </cell>
          <cell r="CL694">
            <v>15245</v>
          </cell>
          <cell r="CM694">
            <v>29006</v>
          </cell>
          <cell r="CN694">
            <v>9829</v>
          </cell>
          <cell r="CO694">
            <v>19177</v>
          </cell>
          <cell r="CP694">
            <v>69613126100</v>
          </cell>
          <cell r="CQ694">
            <v>10000</v>
          </cell>
          <cell r="CR694" t="str">
            <v>Todos</v>
          </cell>
          <cell r="CS694" t="str">
            <v>01</v>
          </cell>
          <cell r="CT694" t="str">
            <v>17</v>
          </cell>
        </row>
        <row r="695">
          <cell r="BM695" t="str">
            <v>44650</v>
          </cell>
          <cell r="BN695" t="str">
            <v>LA GUAJIRA</v>
          </cell>
          <cell r="BO695" t="str">
            <v>SAN JUAN DEL CESAR</v>
          </cell>
          <cell r="BR695">
            <v>1588</v>
          </cell>
          <cell r="BS695">
            <v>2788</v>
          </cell>
          <cell r="BT695">
            <v>869</v>
          </cell>
          <cell r="BU695">
            <v>1919</v>
          </cell>
          <cell r="BV695">
            <v>7143712850</v>
          </cell>
          <cell r="BW695">
            <v>64</v>
          </cell>
          <cell r="BX695">
            <v>315</v>
          </cell>
          <cell r="BY695">
            <v>109</v>
          </cell>
          <cell r="BZ695">
            <v>206</v>
          </cell>
          <cell r="CA695">
            <v>356443650</v>
          </cell>
          <cell r="CB695">
            <v>899</v>
          </cell>
          <cell r="CC695">
            <v>1623</v>
          </cell>
          <cell r="CD695">
            <v>504</v>
          </cell>
          <cell r="CE695">
            <v>1119</v>
          </cell>
          <cell r="CF695">
            <v>3474218950</v>
          </cell>
          <cell r="CG695">
            <v>793</v>
          </cell>
          <cell r="CH695">
            <v>1339</v>
          </cell>
          <cell r="CI695">
            <v>373</v>
          </cell>
          <cell r="CJ695">
            <v>966</v>
          </cell>
          <cell r="CK695">
            <v>2940587800</v>
          </cell>
          <cell r="CL695">
            <v>3344</v>
          </cell>
          <cell r="CM695">
            <v>6065</v>
          </cell>
          <cell r="CN695">
            <v>1855</v>
          </cell>
          <cell r="CO695">
            <v>4210</v>
          </cell>
          <cell r="CP695">
            <v>13914963250</v>
          </cell>
          <cell r="CQ695">
            <v>10000</v>
          </cell>
          <cell r="CR695" t="str">
            <v>Todos</v>
          </cell>
          <cell r="CS695" t="str">
            <v>01</v>
          </cell>
          <cell r="CT695" t="str">
            <v>17</v>
          </cell>
        </row>
        <row r="696">
          <cell r="BM696" t="str">
            <v>44847</v>
          </cell>
          <cell r="BN696" t="str">
            <v>LA GUAJIRA</v>
          </cell>
          <cell r="BO696" t="str">
            <v>URIBIA</v>
          </cell>
          <cell r="BR696">
            <v>66</v>
          </cell>
          <cell r="BS696">
            <v>119</v>
          </cell>
          <cell r="BT696">
            <v>33</v>
          </cell>
          <cell r="BU696">
            <v>86</v>
          </cell>
          <cell r="BV696">
            <v>303527650</v>
          </cell>
          <cell r="BW696">
            <v>5744</v>
          </cell>
          <cell r="BX696">
            <v>12071</v>
          </cell>
          <cell r="BY696">
            <v>3519</v>
          </cell>
          <cell r="BZ696">
            <v>8552</v>
          </cell>
          <cell r="CA696">
            <v>34817005800</v>
          </cell>
          <cell r="CB696">
            <v>715</v>
          </cell>
          <cell r="CC696">
            <v>1563</v>
          </cell>
          <cell r="CD696">
            <v>431</v>
          </cell>
          <cell r="CE696">
            <v>1132</v>
          </cell>
          <cell r="CF696">
            <v>3519370050</v>
          </cell>
          <cell r="CG696">
            <v>20</v>
          </cell>
          <cell r="CH696">
            <v>46</v>
          </cell>
          <cell r="CI696">
            <v>9</v>
          </cell>
          <cell r="CJ696">
            <v>37</v>
          </cell>
          <cell r="CK696">
            <v>89945650</v>
          </cell>
          <cell r="CL696">
            <v>6545</v>
          </cell>
          <cell r="CM696">
            <v>13799</v>
          </cell>
          <cell r="CN696">
            <v>3992</v>
          </cell>
          <cell r="CO696">
            <v>9807</v>
          </cell>
          <cell r="CP696">
            <v>38729849150</v>
          </cell>
          <cell r="CQ696">
            <v>10000</v>
          </cell>
          <cell r="CR696" t="str">
            <v>Todos</v>
          </cell>
          <cell r="CS696" t="str">
            <v>01</v>
          </cell>
          <cell r="CT696" t="str">
            <v>17</v>
          </cell>
        </row>
        <row r="697">
          <cell r="BM697" t="str">
            <v>44855</v>
          </cell>
          <cell r="BN697" t="str">
            <v>LA GUAJIRA</v>
          </cell>
          <cell r="BO697" t="str">
            <v>URUMITA</v>
          </cell>
          <cell r="BR697">
            <v>343</v>
          </cell>
          <cell r="BS697">
            <v>614</v>
          </cell>
          <cell r="BT697">
            <v>188</v>
          </cell>
          <cell r="BU697">
            <v>426</v>
          </cell>
          <cell r="BV697">
            <v>1564787400</v>
          </cell>
          <cell r="BW697" t="str">
            <v/>
          </cell>
          <cell r="BX697" t="str">
            <v/>
          </cell>
          <cell r="BY697" t="str">
            <v/>
          </cell>
          <cell r="BZ697" t="str">
            <v/>
          </cell>
          <cell r="CA697" t="str">
            <v/>
          </cell>
          <cell r="CB697">
            <v>384</v>
          </cell>
          <cell r="CC697">
            <v>697</v>
          </cell>
          <cell r="CD697">
            <v>228</v>
          </cell>
          <cell r="CE697">
            <v>469</v>
          </cell>
          <cell r="CF697">
            <v>1748508400</v>
          </cell>
          <cell r="CG697">
            <v>358</v>
          </cell>
          <cell r="CH697">
            <v>601</v>
          </cell>
          <cell r="CI697">
            <v>178</v>
          </cell>
          <cell r="CJ697">
            <v>423</v>
          </cell>
          <cell r="CK697">
            <v>1510729150</v>
          </cell>
          <cell r="CL697">
            <v>1085</v>
          </cell>
          <cell r="CM697">
            <v>1912</v>
          </cell>
          <cell r="CN697">
            <v>594</v>
          </cell>
          <cell r="CO697">
            <v>1318</v>
          </cell>
          <cell r="CP697">
            <v>4824024950</v>
          </cell>
          <cell r="CQ697">
            <v>10000</v>
          </cell>
          <cell r="CR697" t="str">
            <v>Todos</v>
          </cell>
          <cell r="CS697" t="str">
            <v>01</v>
          </cell>
          <cell r="CT697" t="str">
            <v>17</v>
          </cell>
        </row>
        <row r="698">
          <cell r="BM698" t="str">
            <v>44874</v>
          </cell>
          <cell r="BN698" t="str">
            <v>LA GUAJIRA</v>
          </cell>
          <cell r="BO698" t="str">
            <v>VILLANUEVA</v>
          </cell>
          <cell r="BR698">
            <v>826</v>
          </cell>
          <cell r="BS698">
            <v>1383</v>
          </cell>
          <cell r="BT698">
            <v>452</v>
          </cell>
          <cell r="BU698">
            <v>931</v>
          </cell>
          <cell r="BV698">
            <v>3682812550</v>
          </cell>
          <cell r="BW698" t="str">
            <v/>
          </cell>
          <cell r="BX698" t="str">
            <v/>
          </cell>
          <cell r="BY698" t="str">
            <v/>
          </cell>
          <cell r="BZ698" t="str">
            <v/>
          </cell>
          <cell r="CA698" t="str">
            <v/>
          </cell>
          <cell r="CB698">
            <v>898</v>
          </cell>
          <cell r="CC698">
            <v>1660</v>
          </cell>
          <cell r="CD698">
            <v>487</v>
          </cell>
          <cell r="CE698">
            <v>1173</v>
          </cell>
          <cell r="CF698">
            <v>3524446600</v>
          </cell>
          <cell r="CG698">
            <v>374</v>
          </cell>
          <cell r="CH698">
            <v>661</v>
          </cell>
          <cell r="CI698">
            <v>169</v>
          </cell>
          <cell r="CJ698">
            <v>492</v>
          </cell>
          <cell r="CK698">
            <v>1411547200</v>
          </cell>
          <cell r="CL698">
            <v>2098</v>
          </cell>
          <cell r="CM698">
            <v>3704</v>
          </cell>
          <cell r="CN698">
            <v>1108</v>
          </cell>
          <cell r="CO698">
            <v>2596</v>
          </cell>
          <cell r="CP698">
            <v>8618806350</v>
          </cell>
          <cell r="CQ698">
            <v>10000</v>
          </cell>
          <cell r="CR698" t="str">
            <v>Todos</v>
          </cell>
          <cell r="CS698" t="str">
            <v>01</v>
          </cell>
          <cell r="CT698" t="str">
            <v>17</v>
          </cell>
        </row>
        <row r="699">
          <cell r="BM699" t="str">
            <v>47030</v>
          </cell>
          <cell r="BN699" t="str">
            <v>MAGDALENA</v>
          </cell>
          <cell r="BO699" t="str">
            <v>ALGARROBO</v>
          </cell>
          <cell r="BR699">
            <v>518</v>
          </cell>
          <cell r="BS699">
            <v>957</v>
          </cell>
          <cell r="BT699">
            <v>335</v>
          </cell>
          <cell r="BU699">
            <v>622</v>
          </cell>
          <cell r="BV699">
            <v>2550979800</v>
          </cell>
          <cell r="BW699" t="str">
            <v/>
          </cell>
          <cell r="BX699" t="str">
            <v/>
          </cell>
          <cell r="BY699" t="str">
            <v/>
          </cell>
          <cell r="BZ699" t="str">
            <v/>
          </cell>
          <cell r="CA699" t="str">
            <v/>
          </cell>
          <cell r="CB699">
            <v>830</v>
          </cell>
          <cell r="CC699">
            <v>1655</v>
          </cell>
          <cell r="CD699">
            <v>551</v>
          </cell>
          <cell r="CE699">
            <v>1104</v>
          </cell>
          <cell r="CF699">
            <v>3901919150</v>
          </cell>
          <cell r="CG699">
            <v>596</v>
          </cell>
          <cell r="CH699">
            <v>1131</v>
          </cell>
          <cell r="CI699">
            <v>282</v>
          </cell>
          <cell r="CJ699">
            <v>849</v>
          </cell>
          <cell r="CK699">
            <v>2648157650</v>
          </cell>
          <cell r="CL699">
            <v>1944</v>
          </cell>
          <cell r="CM699">
            <v>3743</v>
          </cell>
          <cell r="CN699">
            <v>1168</v>
          </cell>
          <cell r="CO699">
            <v>2575</v>
          </cell>
          <cell r="CP699">
            <v>9101056600</v>
          </cell>
          <cell r="CQ699">
            <v>10000</v>
          </cell>
          <cell r="CR699" t="str">
            <v>Todos</v>
          </cell>
          <cell r="CS699" t="str">
            <v>01</v>
          </cell>
          <cell r="CT699" t="str">
            <v>20</v>
          </cell>
        </row>
        <row r="700">
          <cell r="BM700" t="str">
            <v>47053</v>
          </cell>
          <cell r="BN700" t="str">
            <v>MAGDALENA</v>
          </cell>
          <cell r="BO700" t="str">
            <v>ARACATACA</v>
          </cell>
          <cell r="BR700">
            <v>1381</v>
          </cell>
          <cell r="BS700">
            <v>2437</v>
          </cell>
          <cell r="BT700">
            <v>834</v>
          </cell>
          <cell r="BU700">
            <v>1603</v>
          </cell>
          <cell r="BV700">
            <v>6638644500</v>
          </cell>
          <cell r="BW700" t="str">
            <v/>
          </cell>
          <cell r="BX700" t="str">
            <v/>
          </cell>
          <cell r="BY700" t="str">
            <v/>
          </cell>
          <cell r="BZ700" t="str">
            <v/>
          </cell>
          <cell r="CA700" t="str">
            <v/>
          </cell>
          <cell r="CB700">
            <v>2174</v>
          </cell>
          <cell r="CC700">
            <v>4229</v>
          </cell>
          <cell r="CD700">
            <v>1302</v>
          </cell>
          <cell r="CE700">
            <v>2927</v>
          </cell>
          <cell r="CF700">
            <v>10235422150</v>
          </cell>
          <cell r="CG700">
            <v>1711</v>
          </cell>
          <cell r="CH700">
            <v>3233</v>
          </cell>
          <cell r="CI700">
            <v>903</v>
          </cell>
          <cell r="CJ700">
            <v>2330</v>
          </cell>
          <cell r="CK700">
            <v>7828429650</v>
          </cell>
          <cell r="CL700">
            <v>5266</v>
          </cell>
          <cell r="CM700">
            <v>9899</v>
          </cell>
          <cell r="CN700">
            <v>3039</v>
          </cell>
          <cell r="CO700">
            <v>6860</v>
          </cell>
          <cell r="CP700">
            <v>24702496300</v>
          </cell>
          <cell r="CQ700">
            <v>10000</v>
          </cell>
          <cell r="CR700" t="str">
            <v>Todos</v>
          </cell>
          <cell r="CS700" t="str">
            <v>01</v>
          </cell>
          <cell r="CT700" t="str">
            <v>20</v>
          </cell>
        </row>
        <row r="701">
          <cell r="BM701" t="str">
            <v>47058</v>
          </cell>
          <cell r="BN701" t="str">
            <v>MAGDALENA</v>
          </cell>
          <cell r="BO701" t="str">
            <v>ARIGUANÍ</v>
          </cell>
          <cell r="BR701">
            <v>328</v>
          </cell>
          <cell r="BS701">
            <v>606</v>
          </cell>
          <cell r="BT701">
            <v>161</v>
          </cell>
          <cell r="BU701">
            <v>445</v>
          </cell>
          <cell r="BV701">
            <v>1515748350</v>
          </cell>
          <cell r="BW701" t="str">
            <v/>
          </cell>
          <cell r="BX701" t="str">
            <v/>
          </cell>
          <cell r="BY701" t="str">
            <v/>
          </cell>
          <cell r="BZ701" t="str">
            <v/>
          </cell>
          <cell r="CA701" t="str">
            <v/>
          </cell>
          <cell r="CB701">
            <v>3264</v>
          </cell>
          <cell r="CC701">
            <v>6145</v>
          </cell>
          <cell r="CD701">
            <v>1837</v>
          </cell>
          <cell r="CE701">
            <v>4308</v>
          </cell>
          <cell r="CF701">
            <v>14774014500</v>
          </cell>
          <cell r="CG701">
            <v>7</v>
          </cell>
          <cell r="CH701">
            <v>17</v>
          </cell>
          <cell r="CI701">
            <v>4</v>
          </cell>
          <cell r="CJ701">
            <v>13</v>
          </cell>
          <cell r="CK701">
            <v>29385250</v>
          </cell>
          <cell r="CL701">
            <v>3599</v>
          </cell>
          <cell r="CM701">
            <v>6768</v>
          </cell>
          <cell r="CN701">
            <v>2002</v>
          </cell>
          <cell r="CO701">
            <v>4766</v>
          </cell>
          <cell r="CP701">
            <v>16319148100</v>
          </cell>
          <cell r="CQ701">
            <v>10000</v>
          </cell>
          <cell r="CR701" t="str">
            <v>Todos</v>
          </cell>
          <cell r="CS701" t="str">
            <v>01</v>
          </cell>
          <cell r="CT701" t="str">
            <v>20</v>
          </cell>
        </row>
        <row r="702">
          <cell r="BM702" t="str">
            <v>47161</v>
          </cell>
          <cell r="BN702" t="str">
            <v>MAGDALENA</v>
          </cell>
          <cell r="BO702" t="str">
            <v>CERRO SAN ANTONIO</v>
          </cell>
          <cell r="BR702">
            <v>190</v>
          </cell>
          <cell r="BS702">
            <v>331</v>
          </cell>
          <cell r="BT702">
            <v>137</v>
          </cell>
          <cell r="BU702">
            <v>194</v>
          </cell>
          <cell r="BV702">
            <v>936587100</v>
          </cell>
          <cell r="BW702" t="str">
            <v/>
          </cell>
          <cell r="BX702" t="str">
            <v/>
          </cell>
          <cell r="BY702" t="str">
            <v/>
          </cell>
          <cell r="BZ702" t="str">
            <v/>
          </cell>
          <cell r="CA702" t="str">
            <v/>
          </cell>
          <cell r="CB702">
            <v>1055</v>
          </cell>
          <cell r="CC702">
            <v>2006</v>
          </cell>
          <cell r="CD702">
            <v>631</v>
          </cell>
          <cell r="CE702">
            <v>1375</v>
          </cell>
          <cell r="CF702">
            <v>4860028300</v>
          </cell>
          <cell r="CG702">
            <v>6</v>
          </cell>
          <cell r="CH702">
            <v>15</v>
          </cell>
          <cell r="CI702">
            <v>3</v>
          </cell>
          <cell r="CJ702">
            <v>12</v>
          </cell>
          <cell r="CK702">
            <v>23737400</v>
          </cell>
          <cell r="CL702">
            <v>1251</v>
          </cell>
          <cell r="CM702">
            <v>2352</v>
          </cell>
          <cell r="CN702">
            <v>771</v>
          </cell>
          <cell r="CO702">
            <v>1581</v>
          </cell>
          <cell r="CP702">
            <v>5820352800</v>
          </cell>
          <cell r="CQ702">
            <v>10000</v>
          </cell>
          <cell r="CR702" t="str">
            <v>Todos</v>
          </cell>
          <cell r="CS702" t="str">
            <v>01</v>
          </cell>
          <cell r="CT702" t="str">
            <v>20</v>
          </cell>
        </row>
        <row r="703">
          <cell r="BM703" t="str">
            <v>47170</v>
          </cell>
          <cell r="BN703" t="str">
            <v>MAGDALENA</v>
          </cell>
          <cell r="BO703" t="str">
            <v>CHIBOLO</v>
          </cell>
          <cell r="BR703">
            <v>328</v>
          </cell>
          <cell r="BS703">
            <v>541</v>
          </cell>
          <cell r="BT703">
            <v>212</v>
          </cell>
          <cell r="BU703">
            <v>329</v>
          </cell>
          <cell r="BV703">
            <v>1532408500</v>
          </cell>
          <cell r="BW703" t="str">
            <v/>
          </cell>
          <cell r="BX703" t="str">
            <v/>
          </cell>
          <cell r="BY703" t="str">
            <v/>
          </cell>
          <cell r="BZ703" t="str">
            <v/>
          </cell>
          <cell r="CA703" t="str">
            <v/>
          </cell>
          <cell r="CB703">
            <v>1840</v>
          </cell>
          <cell r="CC703">
            <v>3524</v>
          </cell>
          <cell r="CD703">
            <v>1254</v>
          </cell>
          <cell r="CE703">
            <v>2270</v>
          </cell>
          <cell r="CF703">
            <v>8671228850</v>
          </cell>
          <cell r="CG703">
            <v>882</v>
          </cell>
          <cell r="CH703">
            <v>1682</v>
          </cell>
          <cell r="CI703">
            <v>444</v>
          </cell>
          <cell r="CJ703">
            <v>1238</v>
          </cell>
          <cell r="CK703">
            <v>3932285350</v>
          </cell>
          <cell r="CL703">
            <v>3050</v>
          </cell>
          <cell r="CM703">
            <v>5747</v>
          </cell>
          <cell r="CN703">
            <v>1910</v>
          </cell>
          <cell r="CO703">
            <v>3837</v>
          </cell>
          <cell r="CP703">
            <v>14135922700</v>
          </cell>
          <cell r="CQ703">
            <v>10000</v>
          </cell>
          <cell r="CR703" t="str">
            <v>Todos</v>
          </cell>
          <cell r="CS703" t="str">
            <v>01</v>
          </cell>
          <cell r="CT703" t="str">
            <v>20</v>
          </cell>
        </row>
        <row r="704">
          <cell r="BM704" t="str">
            <v>47189</v>
          </cell>
          <cell r="BN704" t="str">
            <v>MAGDALENA</v>
          </cell>
          <cell r="BO704" t="str">
            <v>CIÉNAGA</v>
          </cell>
          <cell r="BR704">
            <v>2326</v>
          </cell>
          <cell r="BS704">
            <v>4202</v>
          </cell>
          <cell r="BT704">
            <v>1073</v>
          </cell>
          <cell r="BU704">
            <v>3129</v>
          </cell>
          <cell r="BV704">
            <v>10391336400</v>
          </cell>
          <cell r="BW704" t="str">
            <v/>
          </cell>
          <cell r="BX704" t="str">
            <v/>
          </cell>
          <cell r="BY704" t="str">
            <v/>
          </cell>
          <cell r="BZ704" t="str">
            <v/>
          </cell>
          <cell r="CA704" t="str">
            <v/>
          </cell>
          <cell r="CB704">
            <v>4773</v>
          </cell>
          <cell r="CC704">
            <v>8363</v>
          </cell>
          <cell r="CD704">
            <v>2573</v>
          </cell>
          <cell r="CE704">
            <v>5790</v>
          </cell>
          <cell r="CF704">
            <v>18293734100</v>
          </cell>
          <cell r="CG704">
            <v>2667</v>
          </cell>
          <cell r="CH704">
            <v>4601</v>
          </cell>
          <cell r="CI704">
            <v>1262</v>
          </cell>
          <cell r="CJ704">
            <v>3339</v>
          </cell>
          <cell r="CK704">
            <v>9856039800</v>
          </cell>
          <cell r="CL704">
            <v>9766</v>
          </cell>
          <cell r="CM704">
            <v>17166</v>
          </cell>
          <cell r="CN704">
            <v>4908</v>
          </cell>
          <cell r="CO704">
            <v>12258</v>
          </cell>
          <cell r="CP704">
            <v>38541110300</v>
          </cell>
          <cell r="CQ704">
            <v>10000</v>
          </cell>
          <cell r="CR704" t="str">
            <v>Todos</v>
          </cell>
          <cell r="CS704" t="str">
            <v>01</v>
          </cell>
          <cell r="CT704" t="str">
            <v>20</v>
          </cell>
        </row>
        <row r="705">
          <cell r="BM705" t="str">
            <v>47205</v>
          </cell>
          <cell r="BN705" t="str">
            <v>MAGDALENA</v>
          </cell>
          <cell r="BO705" t="str">
            <v>CONCORDIA</v>
          </cell>
          <cell r="BR705">
            <v>85</v>
          </cell>
          <cell r="BS705">
            <v>144</v>
          </cell>
          <cell r="BT705">
            <v>64</v>
          </cell>
          <cell r="BU705">
            <v>80</v>
          </cell>
          <cell r="BV705">
            <v>450564050</v>
          </cell>
          <cell r="BW705" t="str">
            <v/>
          </cell>
          <cell r="BX705" t="str">
            <v/>
          </cell>
          <cell r="BY705" t="str">
            <v/>
          </cell>
          <cell r="BZ705" t="str">
            <v/>
          </cell>
          <cell r="CA705" t="str">
            <v/>
          </cell>
          <cell r="CB705">
            <v>960</v>
          </cell>
          <cell r="CC705">
            <v>1850</v>
          </cell>
          <cell r="CD705">
            <v>634</v>
          </cell>
          <cell r="CE705">
            <v>1216</v>
          </cell>
          <cell r="CF705">
            <v>4839292750</v>
          </cell>
          <cell r="CG705">
            <v>664</v>
          </cell>
          <cell r="CH705">
            <v>1249</v>
          </cell>
          <cell r="CI705">
            <v>378</v>
          </cell>
          <cell r="CJ705">
            <v>871</v>
          </cell>
          <cell r="CK705">
            <v>3257559000</v>
          </cell>
          <cell r="CL705">
            <v>1709</v>
          </cell>
          <cell r="CM705">
            <v>3243</v>
          </cell>
          <cell r="CN705">
            <v>1076</v>
          </cell>
          <cell r="CO705">
            <v>2167</v>
          </cell>
          <cell r="CP705">
            <v>8547415800</v>
          </cell>
          <cell r="CQ705">
            <v>10000</v>
          </cell>
          <cell r="CR705" t="str">
            <v>Todos</v>
          </cell>
          <cell r="CS705" t="str">
            <v>01</v>
          </cell>
          <cell r="CT705" t="str">
            <v>20</v>
          </cell>
        </row>
        <row r="706">
          <cell r="BM706" t="str">
            <v>47245</v>
          </cell>
          <cell r="BN706" t="str">
            <v>MAGDALENA</v>
          </cell>
          <cell r="BO706" t="str">
            <v>EL BANCO</v>
          </cell>
          <cell r="BR706">
            <v>843</v>
          </cell>
          <cell r="BS706">
            <v>1611</v>
          </cell>
          <cell r="BT706">
            <v>551</v>
          </cell>
          <cell r="BU706">
            <v>1060</v>
          </cell>
          <cell r="BV706">
            <v>4224969550</v>
          </cell>
          <cell r="BW706" t="str">
            <v/>
          </cell>
          <cell r="BX706" t="str">
            <v/>
          </cell>
          <cell r="BY706" t="str">
            <v/>
          </cell>
          <cell r="BZ706" t="str">
            <v/>
          </cell>
          <cell r="CA706" t="str">
            <v/>
          </cell>
          <cell r="CB706">
            <v>4042</v>
          </cell>
          <cell r="CC706">
            <v>8256</v>
          </cell>
          <cell r="CD706">
            <v>2826</v>
          </cell>
          <cell r="CE706">
            <v>5430</v>
          </cell>
          <cell r="CF706">
            <v>20266894400</v>
          </cell>
          <cell r="CG706">
            <v>2656</v>
          </cell>
          <cell r="CH706">
            <v>5516</v>
          </cell>
          <cell r="CI706">
            <v>1654</v>
          </cell>
          <cell r="CJ706">
            <v>3862</v>
          </cell>
          <cell r="CK706">
            <v>13423510850</v>
          </cell>
          <cell r="CL706">
            <v>7541</v>
          </cell>
          <cell r="CM706">
            <v>15383</v>
          </cell>
          <cell r="CN706">
            <v>5031</v>
          </cell>
          <cell r="CO706">
            <v>10352</v>
          </cell>
          <cell r="CP706">
            <v>37915374800</v>
          </cell>
          <cell r="CQ706">
            <v>10000</v>
          </cell>
          <cell r="CR706" t="str">
            <v>Todos</v>
          </cell>
          <cell r="CS706" t="str">
            <v>01</v>
          </cell>
          <cell r="CT706" t="str">
            <v>20</v>
          </cell>
        </row>
        <row r="707">
          <cell r="BM707" t="str">
            <v>47258</v>
          </cell>
          <cell r="BN707" t="str">
            <v>MAGDALENA</v>
          </cell>
          <cell r="BO707" t="str">
            <v>EL PIÑON</v>
          </cell>
          <cell r="BR707">
            <v>433</v>
          </cell>
          <cell r="BS707">
            <v>701</v>
          </cell>
          <cell r="BT707">
            <v>262</v>
          </cell>
          <cell r="BU707">
            <v>439</v>
          </cell>
          <cell r="BV707">
            <v>2024156900</v>
          </cell>
          <cell r="BW707" t="str">
            <v/>
          </cell>
          <cell r="BX707" t="str">
            <v/>
          </cell>
          <cell r="BY707" t="str">
            <v/>
          </cell>
          <cell r="BZ707" t="str">
            <v/>
          </cell>
          <cell r="CA707" t="str">
            <v/>
          </cell>
          <cell r="CB707">
            <v>1360</v>
          </cell>
          <cell r="CC707">
            <v>2434</v>
          </cell>
          <cell r="CD707">
            <v>816</v>
          </cell>
          <cell r="CE707">
            <v>1618</v>
          </cell>
          <cell r="CF707">
            <v>6027417850</v>
          </cell>
          <cell r="CG707">
            <v>1001</v>
          </cell>
          <cell r="CH707">
            <v>1817</v>
          </cell>
          <cell r="CI707">
            <v>527</v>
          </cell>
          <cell r="CJ707">
            <v>1290</v>
          </cell>
          <cell r="CK707">
            <v>4391253050</v>
          </cell>
          <cell r="CL707">
            <v>2794</v>
          </cell>
          <cell r="CM707">
            <v>4952</v>
          </cell>
          <cell r="CN707">
            <v>1605</v>
          </cell>
          <cell r="CO707">
            <v>3347</v>
          </cell>
          <cell r="CP707">
            <v>12442827800</v>
          </cell>
          <cell r="CQ707">
            <v>10000</v>
          </cell>
          <cell r="CR707" t="str">
            <v>Todos</v>
          </cell>
          <cell r="CS707" t="str">
            <v>01</v>
          </cell>
          <cell r="CT707" t="str">
            <v>20</v>
          </cell>
        </row>
        <row r="708">
          <cell r="BM708" t="str">
            <v>47268</v>
          </cell>
          <cell r="BN708" t="str">
            <v>MAGDALENA</v>
          </cell>
          <cell r="BO708" t="str">
            <v>EL RETÉN</v>
          </cell>
          <cell r="BR708">
            <v>769</v>
          </cell>
          <cell r="BS708">
            <v>1446</v>
          </cell>
          <cell r="BT708">
            <v>428</v>
          </cell>
          <cell r="BU708">
            <v>1018</v>
          </cell>
          <cell r="BV708">
            <v>3698833550</v>
          </cell>
          <cell r="BW708" t="str">
            <v/>
          </cell>
          <cell r="BX708" t="str">
            <v/>
          </cell>
          <cell r="BY708" t="str">
            <v/>
          </cell>
          <cell r="BZ708" t="str">
            <v/>
          </cell>
          <cell r="CA708" t="str">
            <v/>
          </cell>
          <cell r="CB708">
            <v>1028</v>
          </cell>
          <cell r="CC708">
            <v>2027</v>
          </cell>
          <cell r="CD708">
            <v>650</v>
          </cell>
          <cell r="CE708">
            <v>1377</v>
          </cell>
          <cell r="CF708">
            <v>4820066900</v>
          </cell>
          <cell r="CG708">
            <v>916</v>
          </cell>
          <cell r="CH708">
            <v>1742</v>
          </cell>
          <cell r="CI708">
            <v>529</v>
          </cell>
          <cell r="CJ708">
            <v>1213</v>
          </cell>
          <cell r="CK708">
            <v>4224392100</v>
          </cell>
          <cell r="CL708">
            <v>2713</v>
          </cell>
          <cell r="CM708">
            <v>5215</v>
          </cell>
          <cell r="CN708">
            <v>1607</v>
          </cell>
          <cell r="CO708">
            <v>3608</v>
          </cell>
          <cell r="CP708">
            <v>12743292550</v>
          </cell>
          <cell r="CQ708">
            <v>10000</v>
          </cell>
          <cell r="CR708" t="str">
            <v>Todos</v>
          </cell>
          <cell r="CS708" t="str">
            <v>01</v>
          </cell>
          <cell r="CT708" t="str">
            <v>20</v>
          </cell>
        </row>
        <row r="709">
          <cell r="BM709" t="str">
            <v>47288</v>
          </cell>
          <cell r="BN709" t="str">
            <v>MAGDALENA</v>
          </cell>
          <cell r="BO709" t="str">
            <v>FUNDACIÓN</v>
          </cell>
          <cell r="BR709">
            <v>4731</v>
          </cell>
          <cell r="BS709">
            <v>8301</v>
          </cell>
          <cell r="BT709">
            <v>2607</v>
          </cell>
          <cell r="BU709">
            <v>5694</v>
          </cell>
          <cell r="BV709">
            <v>21509461900</v>
          </cell>
          <cell r="BW709" t="str">
            <v/>
          </cell>
          <cell r="BX709" t="str">
            <v/>
          </cell>
          <cell r="BY709" t="str">
            <v/>
          </cell>
          <cell r="BZ709" t="str">
            <v/>
          </cell>
          <cell r="CA709" t="str">
            <v/>
          </cell>
          <cell r="CB709">
            <v>2844</v>
          </cell>
          <cell r="CC709">
            <v>5026</v>
          </cell>
          <cell r="CD709">
            <v>1625</v>
          </cell>
          <cell r="CE709">
            <v>3401</v>
          </cell>
          <cell r="CF709">
            <v>11094081400</v>
          </cell>
          <cell r="CG709">
            <v>227</v>
          </cell>
          <cell r="CH709">
            <v>392</v>
          </cell>
          <cell r="CI709">
            <v>121</v>
          </cell>
          <cell r="CJ709">
            <v>271</v>
          </cell>
          <cell r="CK709">
            <v>861294500</v>
          </cell>
          <cell r="CL709">
            <v>7802</v>
          </cell>
          <cell r="CM709">
            <v>13719</v>
          </cell>
          <cell r="CN709">
            <v>4353</v>
          </cell>
          <cell r="CO709">
            <v>9366</v>
          </cell>
          <cell r="CP709">
            <v>33464837800</v>
          </cell>
          <cell r="CQ709">
            <v>10000</v>
          </cell>
          <cell r="CR709" t="str">
            <v>Todos</v>
          </cell>
          <cell r="CS709" t="str">
            <v>01</v>
          </cell>
          <cell r="CT709" t="str">
            <v>20</v>
          </cell>
        </row>
        <row r="710">
          <cell r="BM710" t="str">
            <v>47318</v>
          </cell>
          <cell r="BN710" t="str">
            <v>MAGDALENA</v>
          </cell>
          <cell r="BO710" t="str">
            <v>GUAMAL</v>
          </cell>
          <cell r="BR710">
            <v>62</v>
          </cell>
          <cell r="BS710">
            <v>130</v>
          </cell>
          <cell r="BT710">
            <v>38</v>
          </cell>
          <cell r="BU710">
            <v>92</v>
          </cell>
          <cell r="BV710">
            <v>328901850</v>
          </cell>
          <cell r="BW710" t="str">
            <v/>
          </cell>
          <cell r="BX710" t="str">
            <v/>
          </cell>
          <cell r="BY710" t="str">
            <v/>
          </cell>
          <cell r="BZ710" t="str">
            <v/>
          </cell>
          <cell r="CA710" t="str">
            <v/>
          </cell>
          <cell r="CB710">
            <v>1773</v>
          </cell>
          <cell r="CC710">
            <v>3645</v>
          </cell>
          <cell r="CD710">
            <v>1142</v>
          </cell>
          <cell r="CE710">
            <v>2503</v>
          </cell>
          <cell r="CF710">
            <v>8798464850</v>
          </cell>
          <cell r="CG710">
            <v>1203</v>
          </cell>
          <cell r="CH710">
            <v>2564</v>
          </cell>
          <cell r="CI710">
            <v>650</v>
          </cell>
          <cell r="CJ710">
            <v>1914</v>
          </cell>
          <cell r="CK710">
            <v>6002681350</v>
          </cell>
          <cell r="CL710">
            <v>3038</v>
          </cell>
          <cell r="CM710">
            <v>6339</v>
          </cell>
          <cell r="CN710">
            <v>1830</v>
          </cell>
          <cell r="CO710">
            <v>4509</v>
          </cell>
          <cell r="CP710">
            <v>15130048050</v>
          </cell>
          <cell r="CQ710">
            <v>10000</v>
          </cell>
          <cell r="CR710" t="str">
            <v>Todos</v>
          </cell>
          <cell r="CS710" t="str">
            <v>01</v>
          </cell>
          <cell r="CT710" t="str">
            <v>20</v>
          </cell>
        </row>
        <row r="711">
          <cell r="BM711" t="str">
            <v>47460</v>
          </cell>
          <cell r="BN711" t="str">
            <v>MAGDALENA</v>
          </cell>
          <cell r="BO711" t="str">
            <v>NUEVA GRANADA</v>
          </cell>
          <cell r="BR711">
            <v>188</v>
          </cell>
          <cell r="BS711">
            <v>351</v>
          </cell>
          <cell r="BT711">
            <v>109</v>
          </cell>
          <cell r="BU711">
            <v>242</v>
          </cell>
          <cell r="BV711">
            <v>875791000</v>
          </cell>
          <cell r="BW711" t="str">
            <v/>
          </cell>
          <cell r="BX711" t="str">
            <v/>
          </cell>
          <cell r="BY711" t="str">
            <v/>
          </cell>
          <cell r="BZ711" t="str">
            <v/>
          </cell>
          <cell r="CA711" t="str">
            <v/>
          </cell>
          <cell r="CB711">
            <v>2126</v>
          </cell>
          <cell r="CC711">
            <v>4070</v>
          </cell>
          <cell r="CD711">
            <v>1304</v>
          </cell>
          <cell r="CE711">
            <v>2766</v>
          </cell>
          <cell r="CF711">
            <v>10051254850</v>
          </cell>
          <cell r="CG711">
            <v>7</v>
          </cell>
          <cell r="CH711">
            <v>20</v>
          </cell>
          <cell r="CI711">
            <v>5</v>
          </cell>
          <cell r="CJ711">
            <v>15</v>
          </cell>
          <cell r="CK711">
            <v>31195250</v>
          </cell>
          <cell r="CL711">
            <v>2321</v>
          </cell>
          <cell r="CM711">
            <v>4441</v>
          </cell>
          <cell r="CN711">
            <v>1418</v>
          </cell>
          <cell r="CO711">
            <v>3023</v>
          </cell>
          <cell r="CP711">
            <v>10958241100</v>
          </cell>
          <cell r="CQ711">
            <v>10000</v>
          </cell>
          <cell r="CR711" t="str">
            <v>Todos</v>
          </cell>
          <cell r="CS711" t="str">
            <v>01</v>
          </cell>
          <cell r="CT711" t="str">
            <v>20</v>
          </cell>
        </row>
        <row r="712">
          <cell r="BM712" t="str">
            <v>47541</v>
          </cell>
          <cell r="BN712" t="str">
            <v>MAGDALENA</v>
          </cell>
          <cell r="BO712" t="str">
            <v>PEDRAZA</v>
          </cell>
          <cell r="BR712">
            <v>62</v>
          </cell>
          <cell r="BS712">
            <v>127</v>
          </cell>
          <cell r="BT712">
            <v>36</v>
          </cell>
          <cell r="BU712">
            <v>91</v>
          </cell>
          <cell r="BV712">
            <v>325952100</v>
          </cell>
          <cell r="BW712" t="str">
            <v/>
          </cell>
          <cell r="BX712" t="str">
            <v/>
          </cell>
          <cell r="BY712" t="str">
            <v/>
          </cell>
          <cell r="BZ712" t="str">
            <v/>
          </cell>
          <cell r="CA712" t="str">
            <v/>
          </cell>
          <cell r="CB712">
            <v>509</v>
          </cell>
          <cell r="CC712">
            <v>935</v>
          </cell>
          <cell r="CD712">
            <v>346</v>
          </cell>
          <cell r="CE712">
            <v>589</v>
          </cell>
          <cell r="CF712">
            <v>2407346050</v>
          </cell>
          <cell r="CG712">
            <v>719</v>
          </cell>
          <cell r="CH712">
            <v>1361</v>
          </cell>
          <cell r="CI712">
            <v>410</v>
          </cell>
          <cell r="CJ712">
            <v>951</v>
          </cell>
          <cell r="CK712">
            <v>3283609400</v>
          </cell>
          <cell r="CL712">
            <v>1290</v>
          </cell>
          <cell r="CM712">
            <v>2423</v>
          </cell>
          <cell r="CN712">
            <v>792</v>
          </cell>
          <cell r="CO712">
            <v>1631</v>
          </cell>
          <cell r="CP712">
            <v>6016907550</v>
          </cell>
          <cell r="CQ712">
            <v>10000</v>
          </cell>
          <cell r="CR712" t="str">
            <v>Todos</v>
          </cell>
          <cell r="CS712" t="str">
            <v>01</v>
          </cell>
          <cell r="CT712" t="str">
            <v>20</v>
          </cell>
        </row>
        <row r="713">
          <cell r="BM713" t="str">
            <v>47545</v>
          </cell>
          <cell r="BN713" t="str">
            <v>MAGDALENA</v>
          </cell>
          <cell r="BO713" t="str">
            <v>PIJIÑO DEL CARMEN</v>
          </cell>
          <cell r="BR713">
            <v>42</v>
          </cell>
          <cell r="BS713">
            <v>84</v>
          </cell>
          <cell r="BT713">
            <v>29</v>
          </cell>
          <cell r="BU713">
            <v>55</v>
          </cell>
          <cell r="BV713">
            <v>200434200</v>
          </cell>
          <cell r="BW713" t="str">
            <v/>
          </cell>
          <cell r="BX713" t="str">
            <v/>
          </cell>
          <cell r="BY713" t="str">
            <v/>
          </cell>
          <cell r="BZ713" t="str">
            <v/>
          </cell>
          <cell r="CA713" t="str">
            <v/>
          </cell>
          <cell r="CB713">
            <v>792</v>
          </cell>
          <cell r="CC713">
            <v>1694</v>
          </cell>
          <cell r="CD713">
            <v>591</v>
          </cell>
          <cell r="CE713">
            <v>1103</v>
          </cell>
          <cell r="CF713">
            <v>3995173750</v>
          </cell>
          <cell r="CG713">
            <v>539</v>
          </cell>
          <cell r="CH713">
            <v>1156</v>
          </cell>
          <cell r="CI713">
            <v>297</v>
          </cell>
          <cell r="CJ713">
            <v>859</v>
          </cell>
          <cell r="CK713">
            <v>2632562900</v>
          </cell>
          <cell r="CL713">
            <v>1373</v>
          </cell>
          <cell r="CM713">
            <v>2934</v>
          </cell>
          <cell r="CN713">
            <v>917</v>
          </cell>
          <cell r="CO713">
            <v>2017</v>
          </cell>
          <cell r="CP713">
            <v>6828170850</v>
          </cell>
          <cell r="CQ713">
            <v>10000</v>
          </cell>
          <cell r="CR713" t="str">
            <v>Todos</v>
          </cell>
          <cell r="CS713" t="str">
            <v>01</v>
          </cell>
          <cell r="CT713" t="str">
            <v>20</v>
          </cell>
        </row>
        <row r="714">
          <cell r="BM714" t="str">
            <v>47551</v>
          </cell>
          <cell r="BN714" t="str">
            <v>MAGDALENA</v>
          </cell>
          <cell r="BO714" t="str">
            <v>PIVIJAY</v>
          </cell>
          <cell r="BR714">
            <v>1819</v>
          </cell>
          <cell r="BS714">
            <v>3113</v>
          </cell>
          <cell r="BT714">
            <v>1012</v>
          </cell>
          <cell r="BU714">
            <v>2101</v>
          </cell>
          <cell r="BV714">
            <v>8409893250</v>
          </cell>
          <cell r="BW714" t="str">
            <v/>
          </cell>
          <cell r="BX714" t="str">
            <v/>
          </cell>
          <cell r="BY714" t="str">
            <v/>
          </cell>
          <cell r="BZ714" t="str">
            <v/>
          </cell>
          <cell r="CA714" t="str">
            <v/>
          </cell>
          <cell r="CB714">
            <v>2144</v>
          </cell>
          <cell r="CC714">
            <v>3896</v>
          </cell>
          <cell r="CD714">
            <v>1218</v>
          </cell>
          <cell r="CE714">
            <v>2678</v>
          </cell>
          <cell r="CF714">
            <v>9649949700</v>
          </cell>
          <cell r="CG714">
            <v>396</v>
          </cell>
          <cell r="CH714">
            <v>670</v>
          </cell>
          <cell r="CI714">
            <v>204</v>
          </cell>
          <cell r="CJ714">
            <v>466</v>
          </cell>
          <cell r="CK714">
            <v>1702311450</v>
          </cell>
          <cell r="CL714">
            <v>4359</v>
          </cell>
          <cell r="CM714">
            <v>7679</v>
          </cell>
          <cell r="CN714">
            <v>2434</v>
          </cell>
          <cell r="CO714">
            <v>5245</v>
          </cell>
          <cell r="CP714">
            <v>19762154400</v>
          </cell>
          <cell r="CQ714">
            <v>10000</v>
          </cell>
          <cell r="CR714" t="str">
            <v>Todos</v>
          </cell>
          <cell r="CS714" t="str">
            <v>01</v>
          </cell>
          <cell r="CT714" t="str">
            <v>20</v>
          </cell>
        </row>
        <row r="715">
          <cell r="BM715" t="str">
            <v>47555</v>
          </cell>
          <cell r="BN715" t="str">
            <v>MAGDALENA</v>
          </cell>
          <cell r="BO715" t="str">
            <v>PLATO</v>
          </cell>
          <cell r="BR715">
            <v>1984</v>
          </cell>
          <cell r="BS715">
            <v>3783</v>
          </cell>
          <cell r="BT715">
            <v>1283</v>
          </cell>
          <cell r="BU715">
            <v>2500</v>
          </cell>
          <cell r="BV715">
            <v>9613483250</v>
          </cell>
          <cell r="BW715" t="str">
            <v/>
          </cell>
          <cell r="BX715" t="str">
            <v/>
          </cell>
          <cell r="BY715" t="str">
            <v/>
          </cell>
          <cell r="BZ715" t="str">
            <v/>
          </cell>
          <cell r="CA715" t="str">
            <v/>
          </cell>
          <cell r="CB715">
            <v>3205</v>
          </cell>
          <cell r="CC715">
            <v>5980</v>
          </cell>
          <cell r="CD715">
            <v>2015</v>
          </cell>
          <cell r="CE715">
            <v>3965</v>
          </cell>
          <cell r="CF715">
            <v>14812101900</v>
          </cell>
          <cell r="CG715">
            <v>1893</v>
          </cell>
          <cell r="CH715">
            <v>3581</v>
          </cell>
          <cell r="CI715">
            <v>1021</v>
          </cell>
          <cell r="CJ715">
            <v>2560</v>
          </cell>
          <cell r="CK715">
            <v>8663421850</v>
          </cell>
          <cell r="CL715">
            <v>7082</v>
          </cell>
          <cell r="CM715">
            <v>13344</v>
          </cell>
          <cell r="CN715">
            <v>4319</v>
          </cell>
          <cell r="CO715">
            <v>9025</v>
          </cell>
          <cell r="CP715">
            <v>33089007000</v>
          </cell>
          <cell r="CQ715">
            <v>10000</v>
          </cell>
          <cell r="CR715" t="str">
            <v>Todos</v>
          </cell>
          <cell r="CS715" t="str">
            <v>01</v>
          </cell>
          <cell r="CT715" t="str">
            <v>20</v>
          </cell>
        </row>
        <row r="716">
          <cell r="BM716" t="str">
            <v>47570</v>
          </cell>
          <cell r="BN716" t="str">
            <v>MAGDALENA</v>
          </cell>
          <cell r="BO716" t="str">
            <v>PUEBLOVIEJO</v>
          </cell>
          <cell r="BR716">
            <v>517</v>
          </cell>
          <cell r="BS716">
            <v>908</v>
          </cell>
          <cell r="BT716">
            <v>319</v>
          </cell>
          <cell r="BU716">
            <v>589</v>
          </cell>
          <cell r="BV716">
            <v>2419389250</v>
          </cell>
          <cell r="BW716" t="str">
            <v/>
          </cell>
          <cell r="BX716" t="str">
            <v/>
          </cell>
          <cell r="BY716" t="str">
            <v/>
          </cell>
          <cell r="BZ716" t="str">
            <v/>
          </cell>
          <cell r="CA716" t="str">
            <v/>
          </cell>
          <cell r="CB716">
            <v>3386</v>
          </cell>
          <cell r="CC716">
            <v>6508</v>
          </cell>
          <cell r="CD716">
            <v>2107</v>
          </cell>
          <cell r="CE716">
            <v>4401</v>
          </cell>
          <cell r="CF716">
            <v>15738533050</v>
          </cell>
          <cell r="CG716">
            <v>218</v>
          </cell>
          <cell r="CH716">
            <v>402</v>
          </cell>
          <cell r="CI716">
            <v>124</v>
          </cell>
          <cell r="CJ716">
            <v>278</v>
          </cell>
          <cell r="CK716">
            <v>975733400</v>
          </cell>
          <cell r="CL716">
            <v>4121</v>
          </cell>
          <cell r="CM716">
            <v>7818</v>
          </cell>
          <cell r="CN716">
            <v>2550</v>
          </cell>
          <cell r="CO716">
            <v>5268</v>
          </cell>
          <cell r="CP716">
            <v>19133655700</v>
          </cell>
          <cell r="CQ716">
            <v>10000</v>
          </cell>
          <cell r="CR716" t="str">
            <v>Todos</v>
          </cell>
          <cell r="CS716" t="str">
            <v>01</v>
          </cell>
          <cell r="CT716" t="str">
            <v>20</v>
          </cell>
        </row>
        <row r="717">
          <cell r="BM717" t="str">
            <v>47605</v>
          </cell>
          <cell r="BN717" t="str">
            <v>MAGDALENA</v>
          </cell>
          <cell r="BO717" t="str">
            <v>REMOLINO</v>
          </cell>
          <cell r="BR717">
            <v>1004</v>
          </cell>
          <cell r="BS717">
            <v>1621</v>
          </cell>
          <cell r="BT717">
            <v>551</v>
          </cell>
          <cell r="BU717">
            <v>1070</v>
          </cell>
          <cell r="BV717">
            <v>4324953600</v>
          </cell>
          <cell r="BW717" t="str">
            <v/>
          </cell>
          <cell r="BX717" t="str">
            <v/>
          </cell>
          <cell r="BY717" t="str">
            <v/>
          </cell>
          <cell r="BZ717" t="str">
            <v/>
          </cell>
          <cell r="CA717" t="str">
            <v/>
          </cell>
          <cell r="CB717">
            <v>278</v>
          </cell>
          <cell r="CC717">
            <v>495</v>
          </cell>
          <cell r="CD717">
            <v>161</v>
          </cell>
          <cell r="CE717">
            <v>334</v>
          </cell>
          <cell r="CF717">
            <v>1243067600</v>
          </cell>
          <cell r="CG717">
            <v>37</v>
          </cell>
          <cell r="CH717">
            <v>66</v>
          </cell>
          <cell r="CI717">
            <v>22</v>
          </cell>
          <cell r="CJ717">
            <v>44</v>
          </cell>
          <cell r="CK717">
            <v>165854900</v>
          </cell>
          <cell r="CL717">
            <v>1319</v>
          </cell>
          <cell r="CM717">
            <v>2182</v>
          </cell>
          <cell r="CN717">
            <v>734</v>
          </cell>
          <cell r="CO717">
            <v>1448</v>
          </cell>
          <cell r="CP717">
            <v>5733876100</v>
          </cell>
          <cell r="CQ717">
            <v>10000</v>
          </cell>
          <cell r="CR717" t="str">
            <v>Todos</v>
          </cell>
          <cell r="CS717" t="str">
            <v>01</v>
          </cell>
          <cell r="CT717" t="str">
            <v>20</v>
          </cell>
        </row>
        <row r="718">
          <cell r="BM718" t="str">
            <v>47660</v>
          </cell>
          <cell r="BN718" t="str">
            <v>MAGDALENA</v>
          </cell>
          <cell r="BO718" t="str">
            <v>SABANAS DE SAN ANGEL</v>
          </cell>
          <cell r="BR718">
            <v>853</v>
          </cell>
          <cell r="BS718">
            <v>1566</v>
          </cell>
          <cell r="BT718">
            <v>525</v>
          </cell>
          <cell r="BU718">
            <v>1041</v>
          </cell>
          <cell r="BV718">
            <v>4105554800</v>
          </cell>
          <cell r="BW718">
            <v>108</v>
          </cell>
          <cell r="BX718">
            <v>245</v>
          </cell>
          <cell r="BY718">
            <v>103</v>
          </cell>
          <cell r="BZ718">
            <v>142</v>
          </cell>
          <cell r="CA718">
            <v>552520200</v>
          </cell>
          <cell r="CB718">
            <v>708</v>
          </cell>
          <cell r="CC718">
            <v>1416</v>
          </cell>
          <cell r="CD718">
            <v>476</v>
          </cell>
          <cell r="CE718">
            <v>940</v>
          </cell>
          <cell r="CF718">
            <v>3330349100</v>
          </cell>
          <cell r="CG718">
            <v>360</v>
          </cell>
          <cell r="CH718">
            <v>694</v>
          </cell>
          <cell r="CI718">
            <v>212</v>
          </cell>
          <cell r="CJ718">
            <v>482</v>
          </cell>
          <cell r="CK718">
            <v>1599158400</v>
          </cell>
          <cell r="CL718">
            <v>2029</v>
          </cell>
          <cell r="CM718">
            <v>3921</v>
          </cell>
          <cell r="CN718">
            <v>1316</v>
          </cell>
          <cell r="CO718">
            <v>2605</v>
          </cell>
          <cell r="CP718">
            <v>9587582500</v>
          </cell>
          <cell r="CQ718">
            <v>10000</v>
          </cell>
          <cell r="CR718" t="str">
            <v>Todos</v>
          </cell>
          <cell r="CS718" t="str">
            <v>01</v>
          </cell>
          <cell r="CT718" t="str">
            <v>20</v>
          </cell>
        </row>
        <row r="719">
          <cell r="BM719" t="str">
            <v>47675</v>
          </cell>
          <cell r="BN719" t="str">
            <v>MAGDALENA</v>
          </cell>
          <cell r="BO719" t="str">
            <v>SALAMINA</v>
          </cell>
          <cell r="BR719">
            <v>398</v>
          </cell>
          <cell r="BS719">
            <v>687</v>
          </cell>
          <cell r="BT719">
            <v>197</v>
          </cell>
          <cell r="BU719">
            <v>490</v>
          </cell>
          <cell r="BV719">
            <v>1734104100</v>
          </cell>
          <cell r="BW719" t="str">
            <v/>
          </cell>
          <cell r="BX719" t="str">
            <v/>
          </cell>
          <cell r="BY719" t="str">
            <v/>
          </cell>
          <cell r="BZ719" t="str">
            <v/>
          </cell>
          <cell r="CA719" t="str">
            <v/>
          </cell>
          <cell r="CB719">
            <v>254</v>
          </cell>
          <cell r="CC719">
            <v>456</v>
          </cell>
          <cell r="CD719">
            <v>149</v>
          </cell>
          <cell r="CE719">
            <v>307</v>
          </cell>
          <cell r="CF719">
            <v>1155259550</v>
          </cell>
          <cell r="CG719">
            <v>456</v>
          </cell>
          <cell r="CH719">
            <v>764</v>
          </cell>
          <cell r="CI719">
            <v>231</v>
          </cell>
          <cell r="CJ719">
            <v>533</v>
          </cell>
          <cell r="CK719">
            <v>1953582700</v>
          </cell>
          <cell r="CL719">
            <v>1108</v>
          </cell>
          <cell r="CM719">
            <v>1907</v>
          </cell>
          <cell r="CN719">
            <v>577</v>
          </cell>
          <cell r="CO719">
            <v>1330</v>
          </cell>
          <cell r="CP719">
            <v>4842946350</v>
          </cell>
          <cell r="CQ719">
            <v>10000</v>
          </cell>
          <cell r="CR719" t="str">
            <v>Todos</v>
          </cell>
          <cell r="CS719" t="str">
            <v>01</v>
          </cell>
          <cell r="CT719" t="str">
            <v>20</v>
          </cell>
        </row>
        <row r="720">
          <cell r="BM720" t="str">
            <v>47692</v>
          </cell>
          <cell r="BN720" t="str">
            <v>MAGDALENA</v>
          </cell>
          <cell r="BO720" t="str">
            <v>SAN SEBASTIÁN DE BUENAVISTA</v>
          </cell>
          <cell r="BR720">
            <v>52</v>
          </cell>
          <cell r="BS720">
            <v>113</v>
          </cell>
          <cell r="BT720">
            <v>32</v>
          </cell>
          <cell r="BU720">
            <v>81</v>
          </cell>
          <cell r="BV720">
            <v>265654650</v>
          </cell>
          <cell r="BW720" t="str">
            <v/>
          </cell>
          <cell r="BX720" t="str">
            <v/>
          </cell>
          <cell r="BY720" t="str">
            <v/>
          </cell>
          <cell r="BZ720" t="str">
            <v/>
          </cell>
          <cell r="CA720" t="str">
            <v/>
          </cell>
          <cell r="CB720">
            <v>1508</v>
          </cell>
          <cell r="CC720">
            <v>3130</v>
          </cell>
          <cell r="CD720">
            <v>984</v>
          </cell>
          <cell r="CE720">
            <v>2146</v>
          </cell>
          <cell r="CF720">
            <v>7647488800</v>
          </cell>
          <cell r="CG720">
            <v>731</v>
          </cell>
          <cell r="CH720">
            <v>1484</v>
          </cell>
          <cell r="CI720">
            <v>402</v>
          </cell>
          <cell r="CJ720">
            <v>1082</v>
          </cell>
          <cell r="CK720">
            <v>3490788350</v>
          </cell>
          <cell r="CL720">
            <v>2291</v>
          </cell>
          <cell r="CM720">
            <v>4727</v>
          </cell>
          <cell r="CN720">
            <v>1418</v>
          </cell>
          <cell r="CO720">
            <v>3309</v>
          </cell>
          <cell r="CP720">
            <v>11403931800</v>
          </cell>
          <cell r="CQ720">
            <v>10000</v>
          </cell>
          <cell r="CR720" t="str">
            <v>Todos</v>
          </cell>
          <cell r="CS720" t="str">
            <v>01</v>
          </cell>
          <cell r="CT720" t="str">
            <v>20</v>
          </cell>
        </row>
        <row r="721">
          <cell r="BM721" t="str">
            <v>47703</v>
          </cell>
          <cell r="BN721" t="str">
            <v>MAGDALENA</v>
          </cell>
          <cell r="BO721" t="str">
            <v>SAN ZENÓN</v>
          </cell>
          <cell r="BR721">
            <v>22</v>
          </cell>
          <cell r="BS721">
            <v>46</v>
          </cell>
          <cell r="BT721">
            <v>13</v>
          </cell>
          <cell r="BU721">
            <v>33</v>
          </cell>
          <cell r="BV721">
            <v>112884500</v>
          </cell>
          <cell r="BW721" t="str">
            <v/>
          </cell>
          <cell r="BX721" t="str">
            <v/>
          </cell>
          <cell r="BY721" t="str">
            <v/>
          </cell>
          <cell r="BZ721" t="str">
            <v/>
          </cell>
          <cell r="CA721" t="str">
            <v/>
          </cell>
          <cell r="CB721">
            <v>1303</v>
          </cell>
          <cell r="CC721">
            <v>2679</v>
          </cell>
          <cell r="CD721">
            <v>736</v>
          </cell>
          <cell r="CE721">
            <v>1943</v>
          </cell>
          <cell r="CF721">
            <v>6212585250</v>
          </cell>
          <cell r="CG721">
            <v>4</v>
          </cell>
          <cell r="CH721">
            <v>14</v>
          </cell>
          <cell r="CI721">
            <v>3</v>
          </cell>
          <cell r="CJ721">
            <v>11</v>
          </cell>
          <cell r="CK721">
            <v>20439100</v>
          </cell>
          <cell r="CL721">
            <v>1329</v>
          </cell>
          <cell r="CM721">
            <v>2739</v>
          </cell>
          <cell r="CN721">
            <v>752</v>
          </cell>
          <cell r="CO721">
            <v>1987</v>
          </cell>
          <cell r="CP721">
            <v>6345908850</v>
          </cell>
          <cell r="CQ721">
            <v>10000</v>
          </cell>
          <cell r="CR721" t="str">
            <v>Todos</v>
          </cell>
          <cell r="CS721" t="str">
            <v>01</v>
          </cell>
          <cell r="CT721" t="str">
            <v>20</v>
          </cell>
        </row>
        <row r="722">
          <cell r="BM722" t="str">
            <v>47707</v>
          </cell>
          <cell r="BN722" t="str">
            <v>MAGDALENA</v>
          </cell>
          <cell r="BO722" t="str">
            <v>SANTA ANA</v>
          </cell>
          <cell r="BR722">
            <v>55</v>
          </cell>
          <cell r="BS722">
            <v>113</v>
          </cell>
          <cell r="BT722">
            <v>37</v>
          </cell>
          <cell r="BU722">
            <v>76</v>
          </cell>
          <cell r="BV722">
            <v>292789000</v>
          </cell>
          <cell r="BW722" t="str">
            <v/>
          </cell>
          <cell r="BX722" t="str">
            <v/>
          </cell>
          <cell r="BY722" t="str">
            <v/>
          </cell>
          <cell r="BZ722" t="str">
            <v/>
          </cell>
          <cell r="CA722" t="str">
            <v/>
          </cell>
          <cell r="CB722">
            <v>1337</v>
          </cell>
          <cell r="CC722">
            <v>2908</v>
          </cell>
          <cell r="CD722">
            <v>966</v>
          </cell>
          <cell r="CE722">
            <v>1942</v>
          </cell>
          <cell r="CF722">
            <v>6622372050</v>
          </cell>
          <cell r="CG722">
            <v>658</v>
          </cell>
          <cell r="CH722">
            <v>1379</v>
          </cell>
          <cell r="CI722">
            <v>403</v>
          </cell>
          <cell r="CJ722">
            <v>976</v>
          </cell>
          <cell r="CK722">
            <v>3125051150</v>
          </cell>
          <cell r="CL722">
            <v>2050</v>
          </cell>
          <cell r="CM722">
            <v>4400</v>
          </cell>
          <cell r="CN722">
            <v>1406</v>
          </cell>
          <cell r="CO722">
            <v>2994</v>
          </cell>
          <cell r="CP722">
            <v>10040212200</v>
          </cell>
          <cell r="CQ722">
            <v>10000</v>
          </cell>
          <cell r="CR722" t="str">
            <v>Todos</v>
          </cell>
          <cell r="CS722" t="str">
            <v>01</v>
          </cell>
          <cell r="CT722" t="str">
            <v>20</v>
          </cell>
        </row>
        <row r="723">
          <cell r="BM723" t="str">
            <v>47720</v>
          </cell>
          <cell r="BN723" t="str">
            <v>MAGDALENA</v>
          </cell>
          <cell r="BO723" t="str">
            <v>SANTA BÁRBARA DE PINTO</v>
          </cell>
          <cell r="BR723">
            <v>74</v>
          </cell>
          <cell r="BS723">
            <v>154</v>
          </cell>
          <cell r="BT723">
            <v>47</v>
          </cell>
          <cell r="BU723">
            <v>107</v>
          </cell>
          <cell r="BV723">
            <v>368359400</v>
          </cell>
          <cell r="BW723" t="str">
            <v/>
          </cell>
          <cell r="BX723" t="str">
            <v/>
          </cell>
          <cell r="BY723" t="str">
            <v/>
          </cell>
          <cell r="BZ723" t="str">
            <v/>
          </cell>
          <cell r="CA723" t="str">
            <v/>
          </cell>
          <cell r="CB723">
            <v>845</v>
          </cell>
          <cell r="CC723">
            <v>1705</v>
          </cell>
          <cell r="CD723">
            <v>575</v>
          </cell>
          <cell r="CE723">
            <v>1130</v>
          </cell>
          <cell r="CF723">
            <v>4056927000</v>
          </cell>
          <cell r="CG723">
            <v>501</v>
          </cell>
          <cell r="CH723">
            <v>1001</v>
          </cell>
          <cell r="CI723">
            <v>268</v>
          </cell>
          <cell r="CJ723">
            <v>733</v>
          </cell>
          <cell r="CK723">
            <v>2343957850</v>
          </cell>
          <cell r="CL723">
            <v>1420</v>
          </cell>
          <cell r="CM723">
            <v>2860</v>
          </cell>
          <cell r="CN723">
            <v>890</v>
          </cell>
          <cell r="CO723">
            <v>1970</v>
          </cell>
          <cell r="CP723">
            <v>6769244250</v>
          </cell>
          <cell r="CQ723">
            <v>10000</v>
          </cell>
          <cell r="CR723" t="str">
            <v>Todos</v>
          </cell>
          <cell r="CS723" t="str">
            <v>01</v>
          </cell>
          <cell r="CT723" t="str">
            <v>20</v>
          </cell>
        </row>
        <row r="724">
          <cell r="BM724" t="str">
            <v>47001</v>
          </cell>
          <cell r="BN724" t="str">
            <v>MAGDALENA</v>
          </cell>
          <cell r="BO724" t="str">
            <v>SANTA MARTA</v>
          </cell>
          <cell r="BR724">
            <v>13478</v>
          </cell>
          <cell r="BS724">
            <v>22924</v>
          </cell>
          <cell r="BT724">
            <v>6698</v>
          </cell>
          <cell r="BU724">
            <v>16226</v>
          </cell>
          <cell r="BV724">
            <v>59841108650</v>
          </cell>
          <cell r="BW724">
            <v>37</v>
          </cell>
          <cell r="BX724">
            <v>62</v>
          </cell>
          <cell r="BY724">
            <v>15</v>
          </cell>
          <cell r="BZ724">
            <v>47</v>
          </cell>
          <cell r="CA724">
            <v>352515950</v>
          </cell>
          <cell r="CB724">
            <v>11037</v>
          </cell>
          <cell r="CC724">
            <v>18792</v>
          </cell>
          <cell r="CD724">
            <v>5362</v>
          </cell>
          <cell r="CE724">
            <v>13430</v>
          </cell>
          <cell r="CF724">
            <v>36820655700</v>
          </cell>
          <cell r="CG724">
            <v>2195</v>
          </cell>
          <cell r="CH724">
            <v>3596</v>
          </cell>
          <cell r="CI724">
            <v>1074</v>
          </cell>
          <cell r="CJ724">
            <v>2522</v>
          </cell>
          <cell r="CK724">
            <v>7179449650</v>
          </cell>
          <cell r="CL724">
            <v>26747</v>
          </cell>
          <cell r="CM724">
            <v>45374</v>
          </cell>
          <cell r="CN724">
            <v>13149</v>
          </cell>
          <cell r="CO724">
            <v>32225</v>
          </cell>
          <cell r="CP724">
            <v>104193729950</v>
          </cell>
          <cell r="CQ724">
            <v>10000</v>
          </cell>
          <cell r="CR724" t="str">
            <v>Todos</v>
          </cell>
          <cell r="CS724" t="str">
            <v>01</v>
          </cell>
          <cell r="CT724" t="str">
            <v>20</v>
          </cell>
        </row>
        <row r="725">
          <cell r="BM725" t="str">
            <v>47745</v>
          </cell>
          <cell r="BN725" t="str">
            <v>MAGDALENA</v>
          </cell>
          <cell r="BO725" t="str">
            <v>SITIONUEVO</v>
          </cell>
          <cell r="BR725">
            <v>1218</v>
          </cell>
          <cell r="BS725">
            <v>2264</v>
          </cell>
          <cell r="BT725">
            <v>807</v>
          </cell>
          <cell r="BU725">
            <v>1457</v>
          </cell>
          <cell r="BV725">
            <v>5822221750</v>
          </cell>
          <cell r="BW725" t="str">
            <v/>
          </cell>
          <cell r="BX725" t="str">
            <v/>
          </cell>
          <cell r="BY725" t="str">
            <v/>
          </cell>
          <cell r="BZ725" t="str">
            <v/>
          </cell>
          <cell r="CA725" t="str">
            <v/>
          </cell>
          <cell r="CB725">
            <v>1705</v>
          </cell>
          <cell r="CC725">
            <v>3124</v>
          </cell>
          <cell r="CD725">
            <v>1074</v>
          </cell>
          <cell r="CE725">
            <v>2050</v>
          </cell>
          <cell r="CF725">
            <v>7937897600</v>
          </cell>
          <cell r="CG725">
            <v>84</v>
          </cell>
          <cell r="CH725">
            <v>160</v>
          </cell>
          <cell r="CI725">
            <v>40</v>
          </cell>
          <cell r="CJ725">
            <v>120</v>
          </cell>
          <cell r="CK725">
            <v>346510850</v>
          </cell>
          <cell r="CL725">
            <v>3007</v>
          </cell>
          <cell r="CM725">
            <v>5548</v>
          </cell>
          <cell r="CN725">
            <v>1921</v>
          </cell>
          <cell r="CO725">
            <v>3627</v>
          </cell>
          <cell r="CP725">
            <v>14106630200</v>
          </cell>
          <cell r="CQ725">
            <v>10000</v>
          </cell>
          <cell r="CR725" t="str">
            <v>Todos</v>
          </cell>
          <cell r="CS725" t="str">
            <v>01</v>
          </cell>
          <cell r="CT725" t="str">
            <v>20</v>
          </cell>
        </row>
        <row r="726">
          <cell r="BM726" t="str">
            <v>47798</v>
          </cell>
          <cell r="BN726" t="str">
            <v>MAGDALENA</v>
          </cell>
          <cell r="BO726" t="str">
            <v>TENERIFE</v>
          </cell>
          <cell r="BR726">
            <v>319</v>
          </cell>
          <cell r="BS726">
            <v>605</v>
          </cell>
          <cell r="BT726">
            <v>210</v>
          </cell>
          <cell r="BU726">
            <v>395</v>
          </cell>
          <cell r="BV726">
            <v>1558350900</v>
          </cell>
          <cell r="BW726" t="str">
            <v/>
          </cell>
          <cell r="BX726" t="str">
            <v/>
          </cell>
          <cell r="BY726" t="str">
            <v/>
          </cell>
          <cell r="BZ726" t="str">
            <v/>
          </cell>
          <cell r="CA726" t="str">
            <v/>
          </cell>
          <cell r="CB726">
            <v>640</v>
          </cell>
          <cell r="CC726">
            <v>1261</v>
          </cell>
          <cell r="CD726">
            <v>429</v>
          </cell>
          <cell r="CE726">
            <v>832</v>
          </cell>
          <cell r="CF726">
            <v>3120553050</v>
          </cell>
          <cell r="CG726">
            <v>681</v>
          </cell>
          <cell r="CH726">
            <v>1312</v>
          </cell>
          <cell r="CI726">
            <v>370</v>
          </cell>
          <cell r="CJ726">
            <v>942</v>
          </cell>
          <cell r="CK726">
            <v>3181754250</v>
          </cell>
          <cell r="CL726">
            <v>1640</v>
          </cell>
          <cell r="CM726">
            <v>3178</v>
          </cell>
          <cell r="CN726">
            <v>1009</v>
          </cell>
          <cell r="CO726">
            <v>2169</v>
          </cell>
          <cell r="CP726">
            <v>7860658200</v>
          </cell>
          <cell r="CQ726">
            <v>10000</v>
          </cell>
          <cell r="CR726" t="str">
            <v>Todos</v>
          </cell>
          <cell r="CS726" t="str">
            <v>01</v>
          </cell>
          <cell r="CT726" t="str">
            <v>20</v>
          </cell>
        </row>
        <row r="727">
          <cell r="BM727" t="str">
            <v>47960</v>
          </cell>
          <cell r="BN727" t="str">
            <v>MAGDALENA</v>
          </cell>
          <cell r="BO727" t="str">
            <v>ZAPAYÁN</v>
          </cell>
          <cell r="BR727">
            <v>84</v>
          </cell>
          <cell r="BS727">
            <v>159</v>
          </cell>
          <cell r="BT727">
            <v>49</v>
          </cell>
          <cell r="BU727">
            <v>110</v>
          </cell>
          <cell r="BV727">
            <v>406425100</v>
          </cell>
          <cell r="BW727" t="str">
            <v/>
          </cell>
          <cell r="BX727" t="str">
            <v/>
          </cell>
          <cell r="BY727" t="str">
            <v/>
          </cell>
          <cell r="BZ727" t="str">
            <v/>
          </cell>
          <cell r="CA727" t="str">
            <v/>
          </cell>
          <cell r="CB727">
            <v>831</v>
          </cell>
          <cell r="CC727">
            <v>1606</v>
          </cell>
          <cell r="CD727">
            <v>544</v>
          </cell>
          <cell r="CE727">
            <v>1062</v>
          </cell>
          <cell r="CF727">
            <v>3974389350</v>
          </cell>
          <cell r="CG727">
            <v>444</v>
          </cell>
          <cell r="CH727">
            <v>834</v>
          </cell>
          <cell r="CI727">
            <v>227</v>
          </cell>
          <cell r="CJ727">
            <v>607</v>
          </cell>
          <cell r="CK727">
            <v>1942540300</v>
          </cell>
          <cell r="CL727">
            <v>1359</v>
          </cell>
          <cell r="CM727">
            <v>2599</v>
          </cell>
          <cell r="CN727">
            <v>820</v>
          </cell>
          <cell r="CO727">
            <v>1779</v>
          </cell>
          <cell r="CP727">
            <v>6323354750</v>
          </cell>
          <cell r="CQ727">
            <v>10000</v>
          </cell>
          <cell r="CR727" t="str">
            <v>Todos</v>
          </cell>
          <cell r="CS727" t="str">
            <v>01</v>
          </cell>
          <cell r="CT727" t="str">
            <v>20</v>
          </cell>
        </row>
        <row r="728">
          <cell r="BM728" t="str">
            <v>47980</v>
          </cell>
          <cell r="BN728" t="str">
            <v>MAGDALENA</v>
          </cell>
          <cell r="BO728" t="str">
            <v>ZONA BANANERA</v>
          </cell>
          <cell r="BR728">
            <v>2126</v>
          </cell>
          <cell r="BS728">
            <v>3886</v>
          </cell>
          <cell r="BT728">
            <v>1232</v>
          </cell>
          <cell r="BU728">
            <v>2654</v>
          </cell>
          <cell r="BV728">
            <v>10119338850</v>
          </cell>
          <cell r="BW728" t="str">
            <v/>
          </cell>
          <cell r="BX728" t="str">
            <v/>
          </cell>
          <cell r="BY728" t="str">
            <v/>
          </cell>
          <cell r="BZ728" t="str">
            <v/>
          </cell>
          <cell r="CA728" t="str">
            <v/>
          </cell>
          <cell r="CB728">
            <v>4676</v>
          </cell>
          <cell r="CC728">
            <v>8850</v>
          </cell>
          <cell r="CD728">
            <v>2889</v>
          </cell>
          <cell r="CE728">
            <v>5961</v>
          </cell>
          <cell r="CF728">
            <v>21448773550</v>
          </cell>
          <cell r="CG728">
            <v>2246</v>
          </cell>
          <cell r="CH728">
            <v>4277</v>
          </cell>
          <cell r="CI728">
            <v>1081</v>
          </cell>
          <cell r="CJ728">
            <v>3196</v>
          </cell>
          <cell r="CK728">
            <v>9931777300</v>
          </cell>
          <cell r="CL728">
            <v>9048</v>
          </cell>
          <cell r="CM728">
            <v>17013</v>
          </cell>
          <cell r="CN728">
            <v>5202</v>
          </cell>
          <cell r="CO728">
            <v>11811</v>
          </cell>
          <cell r="CP728">
            <v>41499889700</v>
          </cell>
          <cell r="CQ728">
            <v>10000</v>
          </cell>
          <cell r="CR728" t="str">
            <v>Todos</v>
          </cell>
          <cell r="CS728" t="str">
            <v>01</v>
          </cell>
          <cell r="CT728" t="str">
            <v>20</v>
          </cell>
        </row>
        <row r="729">
          <cell r="BM729" t="str">
            <v>50006</v>
          </cell>
          <cell r="BN729" t="str">
            <v>META</v>
          </cell>
          <cell r="BO729" t="str">
            <v>ACACÍAS</v>
          </cell>
          <cell r="BR729">
            <v>1993</v>
          </cell>
          <cell r="BS729">
            <v>3319</v>
          </cell>
          <cell r="BT729">
            <v>1118</v>
          </cell>
          <cell r="BU729">
            <v>2201</v>
          </cell>
          <cell r="BV729">
            <v>9039339050</v>
          </cell>
          <cell r="BW729" t="str">
            <v/>
          </cell>
          <cell r="BX729" t="str">
            <v/>
          </cell>
          <cell r="BY729" t="str">
            <v/>
          </cell>
          <cell r="BZ729" t="str">
            <v/>
          </cell>
          <cell r="CA729" t="str">
            <v/>
          </cell>
          <cell r="CB729">
            <v>1078</v>
          </cell>
          <cell r="CC729">
            <v>1887</v>
          </cell>
          <cell r="CD729">
            <v>618</v>
          </cell>
          <cell r="CE729">
            <v>1269</v>
          </cell>
          <cell r="CF729">
            <v>4168239150</v>
          </cell>
          <cell r="CG729">
            <v>972</v>
          </cell>
          <cell r="CH729">
            <v>1567</v>
          </cell>
          <cell r="CI729">
            <v>439</v>
          </cell>
          <cell r="CJ729">
            <v>1128</v>
          </cell>
          <cell r="CK729">
            <v>3467358750</v>
          </cell>
          <cell r="CL729">
            <v>4043</v>
          </cell>
          <cell r="CM729">
            <v>6773</v>
          </cell>
          <cell r="CN729">
            <v>2175</v>
          </cell>
          <cell r="CO729">
            <v>4598</v>
          </cell>
          <cell r="CP729">
            <v>16674936950</v>
          </cell>
          <cell r="CQ729">
            <v>10000</v>
          </cell>
          <cell r="CR729" t="str">
            <v>Todos</v>
          </cell>
          <cell r="CS729" t="str">
            <v>05</v>
          </cell>
          <cell r="CT729" t="str">
            <v>22</v>
          </cell>
        </row>
        <row r="730">
          <cell r="BM730" t="str">
            <v>50110</v>
          </cell>
          <cell r="BN730" t="str">
            <v>META</v>
          </cell>
          <cell r="BO730" t="str">
            <v>BARRANCA DE UPÍA</v>
          </cell>
          <cell r="BR730">
            <v>212</v>
          </cell>
          <cell r="BS730">
            <v>379</v>
          </cell>
          <cell r="BT730">
            <v>125</v>
          </cell>
          <cell r="BU730">
            <v>254</v>
          </cell>
          <cell r="BV730">
            <v>1023985550</v>
          </cell>
          <cell r="BW730" t="str">
            <v/>
          </cell>
          <cell r="BX730" t="str">
            <v/>
          </cell>
          <cell r="BY730" t="str">
            <v/>
          </cell>
          <cell r="BZ730" t="str">
            <v/>
          </cell>
          <cell r="CA730" t="str">
            <v/>
          </cell>
          <cell r="CB730">
            <v>223</v>
          </cell>
          <cell r="CC730">
            <v>410</v>
          </cell>
          <cell r="CD730">
            <v>134</v>
          </cell>
          <cell r="CE730">
            <v>276</v>
          </cell>
          <cell r="CF730">
            <v>902228050</v>
          </cell>
          <cell r="CG730">
            <v>130</v>
          </cell>
          <cell r="CH730">
            <v>237</v>
          </cell>
          <cell r="CI730">
            <v>67</v>
          </cell>
          <cell r="CJ730">
            <v>170</v>
          </cell>
          <cell r="CK730">
            <v>507549250</v>
          </cell>
          <cell r="CL730">
            <v>565</v>
          </cell>
          <cell r="CM730">
            <v>1026</v>
          </cell>
          <cell r="CN730">
            <v>326</v>
          </cell>
          <cell r="CO730">
            <v>700</v>
          </cell>
          <cell r="CP730">
            <v>2433762850</v>
          </cell>
          <cell r="CQ730">
            <v>10000</v>
          </cell>
          <cell r="CR730" t="str">
            <v>Todos</v>
          </cell>
          <cell r="CS730" t="str">
            <v>05</v>
          </cell>
          <cell r="CT730" t="str">
            <v>22</v>
          </cell>
        </row>
        <row r="731">
          <cell r="BM731" t="str">
            <v>50124</v>
          </cell>
          <cell r="BN731" t="str">
            <v>META</v>
          </cell>
          <cell r="BO731" t="str">
            <v>CABUYARO</v>
          </cell>
          <cell r="BR731">
            <v>166</v>
          </cell>
          <cell r="BS731">
            <v>273</v>
          </cell>
          <cell r="BT731">
            <v>95</v>
          </cell>
          <cell r="BU731">
            <v>178</v>
          </cell>
          <cell r="BV731">
            <v>723735550</v>
          </cell>
          <cell r="BW731" t="str">
            <v/>
          </cell>
          <cell r="BX731" t="str">
            <v/>
          </cell>
          <cell r="BY731" t="str">
            <v/>
          </cell>
          <cell r="BZ731" t="str">
            <v/>
          </cell>
          <cell r="CA731" t="str">
            <v/>
          </cell>
          <cell r="CB731">
            <v>195</v>
          </cell>
          <cell r="CC731">
            <v>351</v>
          </cell>
          <cell r="CD731">
            <v>106</v>
          </cell>
          <cell r="CE731">
            <v>245</v>
          </cell>
          <cell r="CF731">
            <v>842794850</v>
          </cell>
          <cell r="CG731">
            <v>109</v>
          </cell>
          <cell r="CH731">
            <v>177</v>
          </cell>
          <cell r="CI731">
            <v>43</v>
          </cell>
          <cell r="CJ731">
            <v>134</v>
          </cell>
          <cell r="CK731">
            <v>423742600</v>
          </cell>
          <cell r="CL731">
            <v>470</v>
          </cell>
          <cell r="CM731">
            <v>801</v>
          </cell>
          <cell r="CN731">
            <v>244</v>
          </cell>
          <cell r="CO731">
            <v>557</v>
          </cell>
          <cell r="CP731">
            <v>1990273000</v>
          </cell>
          <cell r="CQ731">
            <v>10000</v>
          </cell>
          <cell r="CR731" t="str">
            <v>Todos</v>
          </cell>
          <cell r="CS731" t="str">
            <v>05</v>
          </cell>
          <cell r="CT731" t="str">
            <v>22</v>
          </cell>
        </row>
        <row r="732">
          <cell r="BM732" t="str">
            <v>50150</v>
          </cell>
          <cell r="BN732" t="str">
            <v>META</v>
          </cell>
          <cell r="BO732" t="str">
            <v>CASTILLA LA NUEVA</v>
          </cell>
          <cell r="BR732">
            <v>287</v>
          </cell>
          <cell r="BS732">
            <v>485</v>
          </cell>
          <cell r="BT732">
            <v>160</v>
          </cell>
          <cell r="BU732">
            <v>325</v>
          </cell>
          <cell r="BV732">
            <v>1308886300</v>
          </cell>
          <cell r="BW732" t="str">
            <v/>
          </cell>
          <cell r="BX732" t="str">
            <v/>
          </cell>
          <cell r="BY732" t="str">
            <v/>
          </cell>
          <cell r="BZ732" t="str">
            <v/>
          </cell>
          <cell r="CA732" t="str">
            <v/>
          </cell>
          <cell r="CB732">
            <v>373</v>
          </cell>
          <cell r="CC732">
            <v>646</v>
          </cell>
          <cell r="CD732">
            <v>216</v>
          </cell>
          <cell r="CE732">
            <v>430</v>
          </cell>
          <cell r="CF732">
            <v>1457094750</v>
          </cell>
          <cell r="CG732">
            <v>153</v>
          </cell>
          <cell r="CH732">
            <v>255</v>
          </cell>
          <cell r="CI732">
            <v>75</v>
          </cell>
          <cell r="CJ732">
            <v>180</v>
          </cell>
          <cell r="CK732">
            <v>549246800</v>
          </cell>
          <cell r="CL732">
            <v>813</v>
          </cell>
          <cell r="CM732">
            <v>1386</v>
          </cell>
          <cell r="CN732">
            <v>451</v>
          </cell>
          <cell r="CO732">
            <v>935</v>
          </cell>
          <cell r="CP732">
            <v>3315227850</v>
          </cell>
          <cell r="CQ732">
            <v>10000</v>
          </cell>
          <cell r="CR732" t="str">
            <v>Todos</v>
          </cell>
          <cell r="CS732" t="str">
            <v>05</v>
          </cell>
          <cell r="CT732" t="str">
            <v>22</v>
          </cell>
        </row>
        <row r="733">
          <cell r="BM733" t="str">
            <v>50226</v>
          </cell>
          <cell r="BN733" t="str">
            <v>META</v>
          </cell>
          <cell r="BO733" t="str">
            <v>CUMARAL</v>
          </cell>
          <cell r="BR733">
            <v>617</v>
          </cell>
          <cell r="BS733">
            <v>1039</v>
          </cell>
          <cell r="BT733">
            <v>312</v>
          </cell>
          <cell r="BU733">
            <v>727</v>
          </cell>
          <cell r="BV733">
            <v>2742237600</v>
          </cell>
          <cell r="BW733" t="str">
            <v/>
          </cell>
          <cell r="BX733" t="str">
            <v/>
          </cell>
          <cell r="BY733" t="str">
            <v/>
          </cell>
          <cell r="BZ733" t="str">
            <v/>
          </cell>
          <cell r="CA733" t="str">
            <v/>
          </cell>
          <cell r="CB733">
            <v>910</v>
          </cell>
          <cell r="CC733">
            <v>1536</v>
          </cell>
          <cell r="CD733">
            <v>467</v>
          </cell>
          <cell r="CE733">
            <v>1069</v>
          </cell>
          <cell r="CF733">
            <v>3404889750</v>
          </cell>
          <cell r="CG733">
            <v>215</v>
          </cell>
          <cell r="CH733">
            <v>359</v>
          </cell>
          <cell r="CI733">
            <v>89</v>
          </cell>
          <cell r="CJ733">
            <v>270</v>
          </cell>
          <cell r="CK733">
            <v>757104350</v>
          </cell>
          <cell r="CL733">
            <v>1742</v>
          </cell>
          <cell r="CM733">
            <v>2934</v>
          </cell>
          <cell r="CN733">
            <v>868</v>
          </cell>
          <cell r="CO733">
            <v>2066</v>
          </cell>
          <cell r="CP733">
            <v>6904231700</v>
          </cell>
          <cell r="CQ733">
            <v>10000</v>
          </cell>
          <cell r="CR733" t="str">
            <v>Todos</v>
          </cell>
          <cell r="CS733" t="str">
            <v>05</v>
          </cell>
          <cell r="CT733" t="str">
            <v>22</v>
          </cell>
        </row>
        <row r="734">
          <cell r="BM734" t="str">
            <v>50245</v>
          </cell>
          <cell r="BN734" t="str">
            <v>META</v>
          </cell>
          <cell r="BO734" t="str">
            <v>EL CALVARIO</v>
          </cell>
          <cell r="BR734">
            <v>9</v>
          </cell>
          <cell r="BS734">
            <v>15</v>
          </cell>
          <cell r="BT734">
            <v>7</v>
          </cell>
          <cell r="BU734">
            <v>8</v>
          </cell>
          <cell r="BV734">
            <v>44645500</v>
          </cell>
          <cell r="BW734" t="str">
            <v/>
          </cell>
          <cell r="BX734" t="str">
            <v/>
          </cell>
          <cell r="BY734" t="str">
            <v/>
          </cell>
          <cell r="BZ734" t="str">
            <v/>
          </cell>
          <cell r="CA734" t="str">
            <v/>
          </cell>
          <cell r="CB734">
            <v>90</v>
          </cell>
          <cell r="CC734">
            <v>175</v>
          </cell>
          <cell r="CD734">
            <v>44</v>
          </cell>
          <cell r="CE734">
            <v>131</v>
          </cell>
          <cell r="CF734">
            <v>362184200</v>
          </cell>
          <cell r="CG734">
            <v>54</v>
          </cell>
          <cell r="CH734">
            <v>90</v>
          </cell>
          <cell r="CI734">
            <v>28</v>
          </cell>
          <cell r="CJ734">
            <v>62</v>
          </cell>
          <cell r="CK734">
            <v>207096050</v>
          </cell>
          <cell r="CL734">
            <v>153</v>
          </cell>
          <cell r="CM734">
            <v>280</v>
          </cell>
          <cell r="CN734">
            <v>79</v>
          </cell>
          <cell r="CO734">
            <v>201</v>
          </cell>
          <cell r="CP734">
            <v>613925750</v>
          </cell>
          <cell r="CQ734">
            <v>10000</v>
          </cell>
          <cell r="CR734" t="str">
            <v>Todos</v>
          </cell>
          <cell r="CS734" t="str">
            <v>05</v>
          </cell>
          <cell r="CT734" t="str">
            <v>22</v>
          </cell>
        </row>
        <row r="735">
          <cell r="BM735" t="str">
            <v>50251</v>
          </cell>
          <cell r="BN735" t="str">
            <v>META</v>
          </cell>
          <cell r="BO735" t="str">
            <v>EL CASTILLO</v>
          </cell>
          <cell r="BR735">
            <v>624</v>
          </cell>
          <cell r="BS735">
            <v>1051</v>
          </cell>
          <cell r="BT735">
            <v>342</v>
          </cell>
          <cell r="BU735">
            <v>709</v>
          </cell>
          <cell r="BV735">
            <v>2736345300</v>
          </cell>
          <cell r="BW735" t="str">
            <v/>
          </cell>
          <cell r="BX735" t="str">
            <v/>
          </cell>
          <cell r="BY735" t="str">
            <v/>
          </cell>
          <cell r="BZ735" t="str">
            <v/>
          </cell>
          <cell r="CA735" t="str">
            <v/>
          </cell>
          <cell r="CB735">
            <v>292</v>
          </cell>
          <cell r="CC735">
            <v>516</v>
          </cell>
          <cell r="CD735">
            <v>160</v>
          </cell>
          <cell r="CE735">
            <v>356</v>
          </cell>
          <cell r="CF735">
            <v>1271884900</v>
          </cell>
          <cell r="CG735">
            <v>45</v>
          </cell>
          <cell r="CH735">
            <v>78</v>
          </cell>
          <cell r="CI735">
            <v>21</v>
          </cell>
          <cell r="CJ735">
            <v>57</v>
          </cell>
          <cell r="CK735">
            <v>195134850</v>
          </cell>
          <cell r="CL735">
            <v>961</v>
          </cell>
          <cell r="CM735">
            <v>1645</v>
          </cell>
          <cell r="CN735">
            <v>523</v>
          </cell>
          <cell r="CO735">
            <v>1122</v>
          </cell>
          <cell r="CP735">
            <v>4203365050</v>
          </cell>
          <cell r="CQ735">
            <v>10000</v>
          </cell>
          <cell r="CR735" t="str">
            <v>Todos</v>
          </cell>
          <cell r="CS735" t="str">
            <v>05</v>
          </cell>
          <cell r="CT735" t="str">
            <v>22</v>
          </cell>
        </row>
        <row r="736">
          <cell r="BM736" t="str">
            <v>50270</v>
          </cell>
          <cell r="BN736" t="str">
            <v>META</v>
          </cell>
          <cell r="BO736" t="str">
            <v>EL DORADO</v>
          </cell>
          <cell r="BR736">
            <v>265</v>
          </cell>
          <cell r="BS736">
            <v>456</v>
          </cell>
          <cell r="BT736">
            <v>123</v>
          </cell>
          <cell r="BU736">
            <v>333</v>
          </cell>
          <cell r="BV736">
            <v>1169088150</v>
          </cell>
          <cell r="BW736" t="str">
            <v/>
          </cell>
          <cell r="BX736" t="str">
            <v/>
          </cell>
          <cell r="BY736" t="str">
            <v/>
          </cell>
          <cell r="BZ736" t="str">
            <v/>
          </cell>
          <cell r="CA736" t="str">
            <v/>
          </cell>
          <cell r="CB736">
            <v>160</v>
          </cell>
          <cell r="CC736">
            <v>272</v>
          </cell>
          <cell r="CD736">
            <v>84</v>
          </cell>
          <cell r="CE736">
            <v>188</v>
          </cell>
          <cell r="CF736">
            <v>594615200</v>
          </cell>
          <cell r="CG736">
            <v>45</v>
          </cell>
          <cell r="CH736">
            <v>72</v>
          </cell>
          <cell r="CI736">
            <v>20</v>
          </cell>
          <cell r="CJ736">
            <v>52</v>
          </cell>
          <cell r="CK736">
            <v>160384950</v>
          </cell>
          <cell r="CL736">
            <v>470</v>
          </cell>
          <cell r="CM736">
            <v>800</v>
          </cell>
          <cell r="CN736">
            <v>227</v>
          </cell>
          <cell r="CO736">
            <v>573</v>
          </cell>
          <cell r="CP736">
            <v>1924088300</v>
          </cell>
          <cell r="CQ736">
            <v>10000</v>
          </cell>
          <cell r="CR736" t="str">
            <v>Todos</v>
          </cell>
          <cell r="CS736" t="str">
            <v>05</v>
          </cell>
          <cell r="CT736" t="str">
            <v>22</v>
          </cell>
        </row>
        <row r="737">
          <cell r="BM737" t="str">
            <v>50287</v>
          </cell>
          <cell r="BN737" t="str">
            <v>META</v>
          </cell>
          <cell r="BO737" t="str">
            <v>FUENTE DE ORO</v>
          </cell>
          <cell r="BR737">
            <v>376</v>
          </cell>
          <cell r="BS737">
            <v>651</v>
          </cell>
          <cell r="BT737">
            <v>194</v>
          </cell>
          <cell r="BU737">
            <v>457</v>
          </cell>
          <cell r="BV737">
            <v>1673165150</v>
          </cell>
          <cell r="BW737" t="str">
            <v/>
          </cell>
          <cell r="BX737" t="str">
            <v/>
          </cell>
          <cell r="BY737" t="str">
            <v/>
          </cell>
          <cell r="BZ737" t="str">
            <v/>
          </cell>
          <cell r="CA737" t="str">
            <v/>
          </cell>
          <cell r="CB737">
            <v>667</v>
          </cell>
          <cell r="CC737">
            <v>1148</v>
          </cell>
          <cell r="CD737">
            <v>333</v>
          </cell>
          <cell r="CE737">
            <v>815</v>
          </cell>
          <cell r="CF737">
            <v>2789028400</v>
          </cell>
          <cell r="CG737">
            <v>245</v>
          </cell>
          <cell r="CH737">
            <v>425</v>
          </cell>
          <cell r="CI737">
            <v>94</v>
          </cell>
          <cell r="CJ737">
            <v>331</v>
          </cell>
          <cell r="CK737">
            <v>987534350</v>
          </cell>
          <cell r="CL737">
            <v>1288</v>
          </cell>
          <cell r="CM737">
            <v>2224</v>
          </cell>
          <cell r="CN737">
            <v>621</v>
          </cell>
          <cell r="CO737">
            <v>1603</v>
          </cell>
          <cell r="CP737">
            <v>5449727900</v>
          </cell>
          <cell r="CQ737">
            <v>10000</v>
          </cell>
          <cell r="CR737" t="str">
            <v>Todos</v>
          </cell>
          <cell r="CS737" t="str">
            <v>05</v>
          </cell>
          <cell r="CT737" t="str">
            <v>22</v>
          </cell>
        </row>
        <row r="738">
          <cell r="BM738" t="str">
            <v>50313</v>
          </cell>
          <cell r="BN738" t="str">
            <v>META</v>
          </cell>
          <cell r="BO738" t="str">
            <v>GRANADA</v>
          </cell>
          <cell r="BR738">
            <v>2424</v>
          </cell>
          <cell r="BS738">
            <v>3962</v>
          </cell>
          <cell r="BT738">
            <v>1296</v>
          </cell>
          <cell r="BU738">
            <v>2666</v>
          </cell>
          <cell r="BV738">
            <v>10718932450</v>
          </cell>
          <cell r="BW738" t="str">
            <v/>
          </cell>
          <cell r="BX738" t="str">
            <v/>
          </cell>
          <cell r="BY738" t="str">
            <v/>
          </cell>
          <cell r="BZ738" t="str">
            <v/>
          </cell>
          <cell r="CA738" t="str">
            <v/>
          </cell>
          <cell r="CB738">
            <v>2163</v>
          </cell>
          <cell r="CC738">
            <v>3623</v>
          </cell>
          <cell r="CD738">
            <v>1050</v>
          </cell>
          <cell r="CE738">
            <v>2573</v>
          </cell>
          <cell r="CF738">
            <v>7938635200</v>
          </cell>
          <cell r="CG738">
            <v>975</v>
          </cell>
          <cell r="CH738">
            <v>1677</v>
          </cell>
          <cell r="CI738">
            <v>426</v>
          </cell>
          <cell r="CJ738">
            <v>1251</v>
          </cell>
          <cell r="CK738">
            <v>3509209550</v>
          </cell>
          <cell r="CL738">
            <v>5562</v>
          </cell>
          <cell r="CM738">
            <v>9262</v>
          </cell>
          <cell r="CN738">
            <v>2772</v>
          </cell>
          <cell r="CO738">
            <v>6490</v>
          </cell>
          <cell r="CP738">
            <v>22166777200</v>
          </cell>
          <cell r="CQ738">
            <v>10000</v>
          </cell>
          <cell r="CR738" t="str">
            <v>Todos</v>
          </cell>
          <cell r="CS738" t="str">
            <v>05</v>
          </cell>
          <cell r="CT738" t="str">
            <v>22</v>
          </cell>
        </row>
        <row r="739">
          <cell r="BM739" t="str">
            <v>50318</v>
          </cell>
          <cell r="BN739" t="str">
            <v>META</v>
          </cell>
          <cell r="BO739" t="str">
            <v>GUAMAL</v>
          </cell>
          <cell r="BR739">
            <v>205</v>
          </cell>
          <cell r="BS739">
            <v>344</v>
          </cell>
          <cell r="BT739">
            <v>120</v>
          </cell>
          <cell r="BU739">
            <v>224</v>
          </cell>
          <cell r="BV739">
            <v>929368350</v>
          </cell>
          <cell r="BW739" t="str">
            <v/>
          </cell>
          <cell r="BX739" t="str">
            <v/>
          </cell>
          <cell r="BY739" t="str">
            <v/>
          </cell>
          <cell r="BZ739" t="str">
            <v/>
          </cell>
          <cell r="CA739" t="str">
            <v/>
          </cell>
          <cell r="CB739">
            <v>435</v>
          </cell>
          <cell r="CC739">
            <v>706</v>
          </cell>
          <cell r="CD739">
            <v>228</v>
          </cell>
          <cell r="CE739">
            <v>478</v>
          </cell>
          <cell r="CF739">
            <v>1598937400</v>
          </cell>
          <cell r="CG739">
            <v>293</v>
          </cell>
          <cell r="CH739">
            <v>492</v>
          </cell>
          <cell r="CI739">
            <v>136</v>
          </cell>
          <cell r="CJ739">
            <v>356</v>
          </cell>
          <cell r="CK739">
            <v>1073513650</v>
          </cell>
          <cell r="CL739">
            <v>933</v>
          </cell>
          <cell r="CM739">
            <v>1542</v>
          </cell>
          <cell r="CN739">
            <v>484</v>
          </cell>
          <cell r="CO739">
            <v>1058</v>
          </cell>
          <cell r="CP739">
            <v>3601819400</v>
          </cell>
          <cell r="CQ739">
            <v>10000</v>
          </cell>
          <cell r="CR739" t="str">
            <v>Todos</v>
          </cell>
          <cell r="CS739" t="str">
            <v>05</v>
          </cell>
          <cell r="CT739" t="str">
            <v>22</v>
          </cell>
        </row>
        <row r="740">
          <cell r="BM740" t="str">
            <v>50350</v>
          </cell>
          <cell r="BN740" t="str">
            <v>META</v>
          </cell>
          <cell r="BO740" t="str">
            <v>LA MACARENA</v>
          </cell>
          <cell r="BR740">
            <v>255</v>
          </cell>
          <cell r="BS740">
            <v>460</v>
          </cell>
          <cell r="BT740">
            <v>145</v>
          </cell>
          <cell r="BU740">
            <v>315</v>
          </cell>
          <cell r="BV740">
            <v>1203069350</v>
          </cell>
          <cell r="BW740" t="str">
            <v/>
          </cell>
          <cell r="BX740" t="str">
            <v/>
          </cell>
          <cell r="BY740" t="str">
            <v/>
          </cell>
          <cell r="BZ740" t="str">
            <v/>
          </cell>
          <cell r="CA740" t="str">
            <v/>
          </cell>
          <cell r="CB740">
            <v>707</v>
          </cell>
          <cell r="CC740">
            <v>1285</v>
          </cell>
          <cell r="CD740">
            <v>435</v>
          </cell>
          <cell r="CE740">
            <v>850</v>
          </cell>
          <cell r="CF740">
            <v>3286122500</v>
          </cell>
          <cell r="CG740">
            <v>100</v>
          </cell>
          <cell r="CH740">
            <v>172</v>
          </cell>
          <cell r="CI740">
            <v>44</v>
          </cell>
          <cell r="CJ740">
            <v>128</v>
          </cell>
          <cell r="CK740">
            <v>407700900</v>
          </cell>
          <cell r="CL740">
            <v>1062</v>
          </cell>
          <cell r="CM740">
            <v>1917</v>
          </cell>
          <cell r="CN740">
            <v>624</v>
          </cell>
          <cell r="CO740">
            <v>1293</v>
          </cell>
          <cell r="CP740">
            <v>4896892750</v>
          </cell>
          <cell r="CQ740">
            <v>10000</v>
          </cell>
          <cell r="CR740" t="str">
            <v>Todos</v>
          </cell>
          <cell r="CS740" t="str">
            <v>05</v>
          </cell>
          <cell r="CT740" t="str">
            <v>22</v>
          </cell>
        </row>
        <row r="741">
          <cell r="BM741" t="str">
            <v>50400</v>
          </cell>
          <cell r="BN741" t="str">
            <v>META</v>
          </cell>
          <cell r="BO741" t="str">
            <v>LEJANÍAS</v>
          </cell>
          <cell r="BR741">
            <v>581</v>
          </cell>
          <cell r="BS741">
            <v>968</v>
          </cell>
          <cell r="BT741">
            <v>296</v>
          </cell>
          <cell r="BU741">
            <v>672</v>
          </cell>
          <cell r="BV741">
            <v>2579455050</v>
          </cell>
          <cell r="BW741" t="str">
            <v/>
          </cell>
          <cell r="BX741" t="str">
            <v/>
          </cell>
          <cell r="BY741" t="str">
            <v/>
          </cell>
          <cell r="BZ741" t="str">
            <v/>
          </cell>
          <cell r="CA741" t="str">
            <v/>
          </cell>
          <cell r="CB741">
            <v>399</v>
          </cell>
          <cell r="CC741">
            <v>689</v>
          </cell>
          <cell r="CD741">
            <v>217</v>
          </cell>
          <cell r="CE741">
            <v>472</v>
          </cell>
          <cell r="CF741">
            <v>1727810050</v>
          </cell>
          <cell r="CG741">
            <v>203</v>
          </cell>
          <cell r="CH741">
            <v>354</v>
          </cell>
          <cell r="CI741">
            <v>87</v>
          </cell>
          <cell r="CJ741">
            <v>267</v>
          </cell>
          <cell r="CK741">
            <v>833345700</v>
          </cell>
          <cell r="CL741">
            <v>1183</v>
          </cell>
          <cell r="CM741">
            <v>2011</v>
          </cell>
          <cell r="CN741">
            <v>600</v>
          </cell>
          <cell r="CO741">
            <v>1411</v>
          </cell>
          <cell r="CP741">
            <v>5140610800</v>
          </cell>
          <cell r="CQ741">
            <v>10000</v>
          </cell>
          <cell r="CR741" t="str">
            <v>Todos</v>
          </cell>
          <cell r="CS741" t="str">
            <v>05</v>
          </cell>
          <cell r="CT741" t="str">
            <v>22</v>
          </cell>
        </row>
        <row r="742">
          <cell r="BM742" t="str">
            <v>50325</v>
          </cell>
          <cell r="BN742" t="str">
            <v>META</v>
          </cell>
          <cell r="BO742" t="str">
            <v>MAPIRIPÁN</v>
          </cell>
          <cell r="BR742">
            <v>381</v>
          </cell>
          <cell r="BS742">
            <v>634</v>
          </cell>
          <cell r="BT742">
            <v>262</v>
          </cell>
          <cell r="BU742">
            <v>372</v>
          </cell>
          <cell r="BV742">
            <v>1771911000</v>
          </cell>
          <cell r="BW742" t="str">
            <v/>
          </cell>
          <cell r="BX742" t="str">
            <v/>
          </cell>
          <cell r="BY742" t="str">
            <v/>
          </cell>
          <cell r="BZ742" t="str">
            <v/>
          </cell>
          <cell r="CA742" t="str">
            <v/>
          </cell>
          <cell r="CB742">
            <v>82</v>
          </cell>
          <cell r="CC742">
            <v>154</v>
          </cell>
          <cell r="CD742">
            <v>60</v>
          </cell>
          <cell r="CE742">
            <v>94</v>
          </cell>
          <cell r="CF742">
            <v>400978950</v>
          </cell>
          <cell r="CG742">
            <v>45</v>
          </cell>
          <cell r="CH742">
            <v>84</v>
          </cell>
          <cell r="CI742">
            <v>24</v>
          </cell>
          <cell r="CJ742">
            <v>60</v>
          </cell>
          <cell r="CK742">
            <v>210961300</v>
          </cell>
          <cell r="CL742">
            <v>508</v>
          </cell>
          <cell r="CM742">
            <v>872</v>
          </cell>
          <cell r="CN742">
            <v>346</v>
          </cell>
          <cell r="CO742">
            <v>526</v>
          </cell>
          <cell r="CP742">
            <v>2383851250</v>
          </cell>
          <cell r="CQ742">
            <v>10000</v>
          </cell>
          <cell r="CR742" t="str">
            <v>Todos</v>
          </cell>
          <cell r="CS742" t="str">
            <v>05</v>
          </cell>
          <cell r="CT742" t="str">
            <v>22</v>
          </cell>
        </row>
        <row r="743">
          <cell r="BM743" t="str">
            <v>50330</v>
          </cell>
          <cell r="BN743" t="str">
            <v>META</v>
          </cell>
          <cell r="BO743" t="str">
            <v>MESETAS</v>
          </cell>
          <cell r="BR743">
            <v>399</v>
          </cell>
          <cell r="BS743">
            <v>679</v>
          </cell>
          <cell r="BT743">
            <v>217</v>
          </cell>
          <cell r="BU743">
            <v>462</v>
          </cell>
          <cell r="BV743">
            <v>1783939350</v>
          </cell>
          <cell r="BW743">
            <v>62</v>
          </cell>
          <cell r="BX743">
            <v>125</v>
          </cell>
          <cell r="BY743">
            <v>39</v>
          </cell>
          <cell r="BZ743">
            <v>86</v>
          </cell>
          <cell r="CA743">
            <v>302755850</v>
          </cell>
          <cell r="CB743">
            <v>549</v>
          </cell>
          <cell r="CC743">
            <v>958</v>
          </cell>
          <cell r="CD743">
            <v>310</v>
          </cell>
          <cell r="CE743">
            <v>648</v>
          </cell>
          <cell r="CF743">
            <v>2152766300</v>
          </cell>
          <cell r="CG743">
            <v>170</v>
          </cell>
          <cell r="CH743">
            <v>297</v>
          </cell>
          <cell r="CI743">
            <v>82</v>
          </cell>
          <cell r="CJ743">
            <v>215</v>
          </cell>
          <cell r="CK743">
            <v>671397200</v>
          </cell>
          <cell r="CL743">
            <v>1180</v>
          </cell>
          <cell r="CM743">
            <v>2059</v>
          </cell>
          <cell r="CN743">
            <v>648</v>
          </cell>
          <cell r="CO743">
            <v>1411</v>
          </cell>
          <cell r="CP743">
            <v>4910858700</v>
          </cell>
          <cell r="CQ743">
            <v>10000</v>
          </cell>
          <cell r="CR743" t="str">
            <v>Todos</v>
          </cell>
          <cell r="CS743" t="str">
            <v>05</v>
          </cell>
          <cell r="CT743" t="str">
            <v>22</v>
          </cell>
        </row>
        <row r="744">
          <cell r="BM744" t="str">
            <v>50450</v>
          </cell>
          <cell r="BN744" t="str">
            <v>META</v>
          </cell>
          <cell r="BO744" t="str">
            <v>PUERTO CONCORDIA</v>
          </cell>
          <cell r="BR744">
            <v>467</v>
          </cell>
          <cell r="BS744">
            <v>801</v>
          </cell>
          <cell r="BT744">
            <v>262</v>
          </cell>
          <cell r="BU744">
            <v>539</v>
          </cell>
          <cell r="BV744">
            <v>2085630100</v>
          </cell>
          <cell r="BW744" t="str">
            <v/>
          </cell>
          <cell r="BX744" t="str">
            <v/>
          </cell>
          <cell r="BY744" t="str">
            <v/>
          </cell>
          <cell r="BZ744" t="str">
            <v/>
          </cell>
          <cell r="CA744" t="str">
            <v/>
          </cell>
          <cell r="CB744">
            <v>363</v>
          </cell>
          <cell r="CC744">
            <v>663</v>
          </cell>
          <cell r="CD744">
            <v>216</v>
          </cell>
          <cell r="CE744">
            <v>447</v>
          </cell>
          <cell r="CF744">
            <v>1622883000</v>
          </cell>
          <cell r="CG744">
            <v>150</v>
          </cell>
          <cell r="CH744">
            <v>270</v>
          </cell>
          <cell r="CI744">
            <v>73</v>
          </cell>
          <cell r="CJ744">
            <v>197</v>
          </cell>
          <cell r="CK744">
            <v>645716350</v>
          </cell>
          <cell r="CL744">
            <v>980</v>
          </cell>
          <cell r="CM744">
            <v>1734</v>
          </cell>
          <cell r="CN744">
            <v>551</v>
          </cell>
          <cell r="CO744">
            <v>1183</v>
          </cell>
          <cell r="CP744">
            <v>4354229450</v>
          </cell>
          <cell r="CQ744">
            <v>10000</v>
          </cell>
          <cell r="CR744" t="str">
            <v>Todos</v>
          </cell>
          <cell r="CS744" t="str">
            <v>05</v>
          </cell>
          <cell r="CT744" t="str">
            <v>22</v>
          </cell>
        </row>
        <row r="745">
          <cell r="BM745" t="str">
            <v>50568</v>
          </cell>
          <cell r="BN745" t="str">
            <v>META</v>
          </cell>
          <cell r="BO745" t="str">
            <v>PUERTO GAITÁN</v>
          </cell>
          <cell r="BR745">
            <v>712</v>
          </cell>
          <cell r="BS745">
            <v>1209</v>
          </cell>
          <cell r="BT745">
            <v>405</v>
          </cell>
          <cell r="BU745">
            <v>804</v>
          </cell>
          <cell r="BV745">
            <v>3258999600</v>
          </cell>
          <cell r="BW745">
            <v>722</v>
          </cell>
          <cell r="BX745">
            <v>1697</v>
          </cell>
          <cell r="BY745">
            <v>590</v>
          </cell>
          <cell r="BZ745">
            <v>1107</v>
          </cell>
          <cell r="CA745">
            <v>3544512300</v>
          </cell>
          <cell r="CB745">
            <v>865</v>
          </cell>
          <cell r="CC745">
            <v>1617</v>
          </cell>
          <cell r="CD745">
            <v>468</v>
          </cell>
          <cell r="CE745">
            <v>1149</v>
          </cell>
          <cell r="CF745">
            <v>3893590900</v>
          </cell>
          <cell r="CG745">
            <v>245</v>
          </cell>
          <cell r="CH745">
            <v>463</v>
          </cell>
          <cell r="CI745">
            <v>126</v>
          </cell>
          <cell r="CJ745">
            <v>337</v>
          </cell>
          <cell r="CK745">
            <v>1092812000</v>
          </cell>
          <cell r="CL745">
            <v>2544</v>
          </cell>
          <cell r="CM745">
            <v>4986</v>
          </cell>
          <cell r="CN745">
            <v>1589</v>
          </cell>
          <cell r="CO745">
            <v>3397</v>
          </cell>
          <cell r="CP745">
            <v>11789914800</v>
          </cell>
          <cell r="CQ745">
            <v>10000</v>
          </cell>
          <cell r="CR745" t="str">
            <v>Todos</v>
          </cell>
          <cell r="CS745" t="str">
            <v>05</v>
          </cell>
          <cell r="CT745" t="str">
            <v>22</v>
          </cell>
        </row>
        <row r="746">
          <cell r="BM746" t="str">
            <v>50577</v>
          </cell>
          <cell r="BN746" t="str">
            <v>META</v>
          </cell>
          <cell r="BO746" t="str">
            <v>PUERTO LLERAS</v>
          </cell>
          <cell r="BR746">
            <v>380</v>
          </cell>
          <cell r="BS746">
            <v>665</v>
          </cell>
          <cell r="BT746">
            <v>199</v>
          </cell>
          <cell r="BU746">
            <v>466</v>
          </cell>
          <cell r="BV746">
            <v>1699079800</v>
          </cell>
          <cell r="BW746" t="str">
            <v/>
          </cell>
          <cell r="BX746" t="str">
            <v/>
          </cell>
          <cell r="BY746" t="str">
            <v/>
          </cell>
          <cell r="BZ746" t="str">
            <v/>
          </cell>
          <cell r="CA746" t="str">
            <v/>
          </cell>
          <cell r="CB746">
            <v>513</v>
          </cell>
          <cell r="CC746">
            <v>918</v>
          </cell>
          <cell r="CD746">
            <v>263</v>
          </cell>
          <cell r="CE746">
            <v>655</v>
          </cell>
          <cell r="CF746">
            <v>2196188200</v>
          </cell>
          <cell r="CG746">
            <v>163</v>
          </cell>
          <cell r="CH746">
            <v>285</v>
          </cell>
          <cell r="CI746">
            <v>72</v>
          </cell>
          <cell r="CJ746">
            <v>213</v>
          </cell>
          <cell r="CK746">
            <v>679156350</v>
          </cell>
          <cell r="CL746">
            <v>1056</v>
          </cell>
          <cell r="CM746">
            <v>1868</v>
          </cell>
          <cell r="CN746">
            <v>534</v>
          </cell>
          <cell r="CO746">
            <v>1334</v>
          </cell>
          <cell r="CP746">
            <v>4574424350</v>
          </cell>
          <cell r="CQ746">
            <v>10000</v>
          </cell>
          <cell r="CR746" t="str">
            <v>Todos</v>
          </cell>
          <cell r="CS746" t="str">
            <v>05</v>
          </cell>
          <cell r="CT746" t="str">
            <v>22</v>
          </cell>
        </row>
        <row r="747">
          <cell r="BM747" t="str">
            <v>50573</v>
          </cell>
          <cell r="BN747" t="str">
            <v>META</v>
          </cell>
          <cell r="BO747" t="str">
            <v>PUERTO LÓPEZ</v>
          </cell>
          <cell r="BR747">
            <v>787</v>
          </cell>
          <cell r="BS747">
            <v>1309</v>
          </cell>
          <cell r="BT747">
            <v>438</v>
          </cell>
          <cell r="BU747">
            <v>871</v>
          </cell>
          <cell r="BV747">
            <v>3611490050</v>
          </cell>
          <cell r="BW747">
            <v>121</v>
          </cell>
          <cell r="BX747">
            <v>233</v>
          </cell>
          <cell r="BY747">
            <v>78</v>
          </cell>
          <cell r="BZ747">
            <v>155</v>
          </cell>
          <cell r="CA747">
            <v>553580100</v>
          </cell>
          <cell r="CB747">
            <v>1570</v>
          </cell>
          <cell r="CC747">
            <v>2648</v>
          </cell>
          <cell r="CD747">
            <v>866</v>
          </cell>
          <cell r="CE747">
            <v>1782</v>
          </cell>
          <cell r="CF747">
            <v>5971794850</v>
          </cell>
          <cell r="CG747">
            <v>571</v>
          </cell>
          <cell r="CH747">
            <v>1006</v>
          </cell>
          <cell r="CI747">
            <v>227</v>
          </cell>
          <cell r="CJ747">
            <v>779</v>
          </cell>
          <cell r="CK747">
            <v>2066390000</v>
          </cell>
          <cell r="CL747">
            <v>3049</v>
          </cell>
          <cell r="CM747">
            <v>5196</v>
          </cell>
          <cell r="CN747">
            <v>1609</v>
          </cell>
          <cell r="CO747">
            <v>3587</v>
          </cell>
          <cell r="CP747">
            <v>12203255000</v>
          </cell>
          <cell r="CQ747">
            <v>10000</v>
          </cell>
          <cell r="CR747" t="str">
            <v>Todos</v>
          </cell>
          <cell r="CS747" t="str">
            <v>05</v>
          </cell>
          <cell r="CT747" t="str">
            <v>22</v>
          </cell>
        </row>
        <row r="748">
          <cell r="BM748" t="str">
            <v>50590</v>
          </cell>
          <cell r="BN748" t="str">
            <v>META</v>
          </cell>
          <cell r="BO748" t="str">
            <v>PUERTO RICO</v>
          </cell>
          <cell r="BR748">
            <v>694</v>
          </cell>
          <cell r="BS748">
            <v>1174</v>
          </cell>
          <cell r="BT748">
            <v>377</v>
          </cell>
          <cell r="BU748">
            <v>797</v>
          </cell>
          <cell r="BV748">
            <v>3052026850</v>
          </cell>
          <cell r="BW748" t="str">
            <v/>
          </cell>
          <cell r="BX748" t="str">
            <v/>
          </cell>
          <cell r="BY748" t="str">
            <v/>
          </cell>
          <cell r="BZ748" t="str">
            <v/>
          </cell>
          <cell r="CA748" t="str">
            <v/>
          </cell>
          <cell r="CB748">
            <v>593</v>
          </cell>
          <cell r="CC748">
            <v>975</v>
          </cell>
          <cell r="CD748">
            <v>326</v>
          </cell>
          <cell r="CE748">
            <v>649</v>
          </cell>
          <cell r="CF748">
            <v>2509020000</v>
          </cell>
          <cell r="CG748">
            <v>164</v>
          </cell>
          <cell r="CH748">
            <v>266</v>
          </cell>
          <cell r="CI748">
            <v>71</v>
          </cell>
          <cell r="CJ748">
            <v>195</v>
          </cell>
          <cell r="CK748">
            <v>655212700</v>
          </cell>
          <cell r="CL748">
            <v>1451</v>
          </cell>
          <cell r="CM748">
            <v>2415</v>
          </cell>
          <cell r="CN748">
            <v>774</v>
          </cell>
          <cell r="CO748">
            <v>1641</v>
          </cell>
          <cell r="CP748">
            <v>6216259550</v>
          </cell>
          <cell r="CQ748">
            <v>10000</v>
          </cell>
          <cell r="CR748" t="str">
            <v>Todos</v>
          </cell>
          <cell r="CS748" t="str">
            <v>05</v>
          </cell>
          <cell r="CT748" t="str">
            <v>22</v>
          </cell>
        </row>
        <row r="749">
          <cell r="BM749" t="str">
            <v>50606</v>
          </cell>
          <cell r="BN749" t="str">
            <v>META</v>
          </cell>
          <cell r="BO749" t="str">
            <v>RESTREPO</v>
          </cell>
          <cell r="BR749">
            <v>366</v>
          </cell>
          <cell r="BS749">
            <v>622</v>
          </cell>
          <cell r="BT749">
            <v>200</v>
          </cell>
          <cell r="BU749">
            <v>422</v>
          </cell>
          <cell r="BV749">
            <v>1673614500</v>
          </cell>
          <cell r="BW749" t="str">
            <v/>
          </cell>
          <cell r="BX749" t="str">
            <v/>
          </cell>
          <cell r="BY749" t="str">
            <v/>
          </cell>
          <cell r="BZ749" t="str">
            <v/>
          </cell>
          <cell r="CA749" t="str">
            <v/>
          </cell>
          <cell r="CB749">
            <v>312</v>
          </cell>
          <cell r="CC749">
            <v>531</v>
          </cell>
          <cell r="CD749">
            <v>161</v>
          </cell>
          <cell r="CE749">
            <v>370</v>
          </cell>
          <cell r="CF749">
            <v>1175271700</v>
          </cell>
          <cell r="CG749">
            <v>250</v>
          </cell>
          <cell r="CH749">
            <v>421</v>
          </cell>
          <cell r="CI749">
            <v>116</v>
          </cell>
          <cell r="CJ749">
            <v>305</v>
          </cell>
          <cell r="CK749">
            <v>913213400</v>
          </cell>
          <cell r="CL749">
            <v>928</v>
          </cell>
          <cell r="CM749">
            <v>1574</v>
          </cell>
          <cell r="CN749">
            <v>477</v>
          </cell>
          <cell r="CO749">
            <v>1097</v>
          </cell>
          <cell r="CP749">
            <v>3762099600</v>
          </cell>
          <cell r="CQ749">
            <v>10000</v>
          </cell>
          <cell r="CR749" t="str">
            <v>Todos</v>
          </cell>
          <cell r="CS749" t="str">
            <v>05</v>
          </cell>
          <cell r="CT749" t="str">
            <v>22</v>
          </cell>
        </row>
        <row r="750">
          <cell r="BM750" t="str">
            <v>50680</v>
          </cell>
          <cell r="BN750" t="str">
            <v>META</v>
          </cell>
          <cell r="BO750" t="str">
            <v>SAN CARLOS DE GUAROA</v>
          </cell>
          <cell r="BR750">
            <v>300</v>
          </cell>
          <cell r="BS750">
            <v>549</v>
          </cell>
          <cell r="BT750">
            <v>182</v>
          </cell>
          <cell r="BU750">
            <v>367</v>
          </cell>
          <cell r="BV750">
            <v>1421745400</v>
          </cell>
          <cell r="BW750" t="str">
            <v/>
          </cell>
          <cell r="BX750" t="str">
            <v/>
          </cell>
          <cell r="BY750" t="str">
            <v/>
          </cell>
          <cell r="BZ750" t="str">
            <v/>
          </cell>
          <cell r="CA750" t="str">
            <v/>
          </cell>
          <cell r="CB750">
            <v>562</v>
          </cell>
          <cell r="CC750">
            <v>989</v>
          </cell>
          <cell r="CD750">
            <v>351</v>
          </cell>
          <cell r="CE750">
            <v>638</v>
          </cell>
          <cell r="CF750">
            <v>2220145150</v>
          </cell>
          <cell r="CG750">
            <v>364</v>
          </cell>
          <cell r="CH750">
            <v>667</v>
          </cell>
          <cell r="CI750">
            <v>175</v>
          </cell>
          <cell r="CJ750">
            <v>492</v>
          </cell>
          <cell r="CK750">
            <v>1370165400</v>
          </cell>
          <cell r="CL750">
            <v>1226</v>
          </cell>
          <cell r="CM750">
            <v>2205</v>
          </cell>
          <cell r="CN750">
            <v>708</v>
          </cell>
          <cell r="CO750">
            <v>1497</v>
          </cell>
          <cell r="CP750">
            <v>5012055950</v>
          </cell>
          <cell r="CQ750">
            <v>10000</v>
          </cell>
          <cell r="CR750" t="str">
            <v>Todos</v>
          </cell>
          <cell r="CS750" t="str">
            <v>05</v>
          </cell>
          <cell r="CT750" t="str">
            <v>22</v>
          </cell>
        </row>
        <row r="751">
          <cell r="BM751" t="str">
            <v>50683</v>
          </cell>
          <cell r="BN751" t="str">
            <v>META</v>
          </cell>
          <cell r="BO751" t="str">
            <v>SAN JUAN DE ARAMA</v>
          </cell>
          <cell r="BR751">
            <v>490</v>
          </cell>
          <cell r="BS751">
            <v>828</v>
          </cell>
          <cell r="BT751">
            <v>240</v>
          </cell>
          <cell r="BU751">
            <v>588</v>
          </cell>
          <cell r="BV751">
            <v>2089839150</v>
          </cell>
          <cell r="BW751" t="str">
            <v/>
          </cell>
          <cell r="BX751" t="str">
            <v/>
          </cell>
          <cell r="BY751" t="str">
            <v/>
          </cell>
          <cell r="BZ751" t="str">
            <v/>
          </cell>
          <cell r="CA751" t="str">
            <v/>
          </cell>
          <cell r="CB751">
            <v>352</v>
          </cell>
          <cell r="CC751">
            <v>610</v>
          </cell>
          <cell r="CD751">
            <v>191</v>
          </cell>
          <cell r="CE751">
            <v>419</v>
          </cell>
          <cell r="CF751">
            <v>1548641250</v>
          </cell>
          <cell r="CG751">
            <v>115</v>
          </cell>
          <cell r="CH751">
            <v>188</v>
          </cell>
          <cell r="CI751">
            <v>53</v>
          </cell>
          <cell r="CJ751">
            <v>135</v>
          </cell>
          <cell r="CK751">
            <v>478626050</v>
          </cell>
          <cell r="CL751">
            <v>957</v>
          </cell>
          <cell r="CM751">
            <v>1626</v>
          </cell>
          <cell r="CN751">
            <v>484</v>
          </cell>
          <cell r="CO751">
            <v>1142</v>
          </cell>
          <cell r="CP751">
            <v>4117106450</v>
          </cell>
          <cell r="CQ751">
            <v>10000</v>
          </cell>
          <cell r="CR751" t="str">
            <v>Todos</v>
          </cell>
          <cell r="CS751" t="str">
            <v>05</v>
          </cell>
          <cell r="CT751" t="str">
            <v>22</v>
          </cell>
        </row>
        <row r="752">
          <cell r="BM752" t="str">
            <v>50686</v>
          </cell>
          <cell r="BN752" t="str">
            <v>META</v>
          </cell>
          <cell r="BO752" t="str">
            <v>SAN JUANITO</v>
          </cell>
          <cell r="BR752">
            <v>30</v>
          </cell>
          <cell r="BS752">
            <v>50</v>
          </cell>
          <cell r="BT752">
            <v>17</v>
          </cell>
          <cell r="BU752">
            <v>33</v>
          </cell>
          <cell r="BV752">
            <v>138349200</v>
          </cell>
          <cell r="BW752" t="str">
            <v/>
          </cell>
          <cell r="BX752" t="str">
            <v/>
          </cell>
          <cell r="BY752" t="str">
            <v/>
          </cell>
          <cell r="BZ752" t="str">
            <v/>
          </cell>
          <cell r="CA752" t="str">
            <v/>
          </cell>
          <cell r="CB752">
            <v>87</v>
          </cell>
          <cell r="CC752">
            <v>166</v>
          </cell>
          <cell r="CD752">
            <v>55</v>
          </cell>
          <cell r="CE752">
            <v>111</v>
          </cell>
          <cell r="CF752">
            <v>350468400</v>
          </cell>
          <cell r="CG752">
            <v>54</v>
          </cell>
          <cell r="CH752">
            <v>101</v>
          </cell>
          <cell r="CI752">
            <v>24</v>
          </cell>
          <cell r="CJ752">
            <v>77</v>
          </cell>
          <cell r="CK752">
            <v>203909400</v>
          </cell>
          <cell r="CL752">
            <v>171</v>
          </cell>
          <cell r="CM752">
            <v>317</v>
          </cell>
          <cell r="CN752">
            <v>96</v>
          </cell>
          <cell r="CO752">
            <v>221</v>
          </cell>
          <cell r="CP752">
            <v>692727000</v>
          </cell>
          <cell r="CQ752">
            <v>10000</v>
          </cell>
          <cell r="CR752" t="str">
            <v>Todos</v>
          </cell>
          <cell r="CS752" t="str">
            <v>05</v>
          </cell>
          <cell r="CT752" t="str">
            <v>22</v>
          </cell>
        </row>
        <row r="753">
          <cell r="BM753" t="str">
            <v>50223</v>
          </cell>
          <cell r="BN753" t="str">
            <v>META</v>
          </cell>
          <cell r="BO753" t="str">
            <v>SAN LUIS DE CUBARRAL</v>
          </cell>
          <cell r="BR753">
            <v>214</v>
          </cell>
          <cell r="BS753">
            <v>362</v>
          </cell>
          <cell r="BT753">
            <v>111</v>
          </cell>
          <cell r="BU753">
            <v>251</v>
          </cell>
          <cell r="BV753">
            <v>966090900</v>
          </cell>
          <cell r="BW753" t="str">
            <v/>
          </cell>
          <cell r="BX753" t="str">
            <v/>
          </cell>
          <cell r="BY753" t="str">
            <v/>
          </cell>
          <cell r="BZ753" t="str">
            <v/>
          </cell>
          <cell r="CA753" t="str">
            <v/>
          </cell>
          <cell r="CB753">
            <v>172</v>
          </cell>
          <cell r="CC753">
            <v>297</v>
          </cell>
          <cell r="CD753">
            <v>92</v>
          </cell>
          <cell r="CE753">
            <v>205</v>
          </cell>
          <cell r="CF753">
            <v>652015850</v>
          </cell>
          <cell r="CG753">
            <v>139</v>
          </cell>
          <cell r="CH753">
            <v>243</v>
          </cell>
          <cell r="CI753">
            <v>51</v>
          </cell>
          <cell r="CJ753">
            <v>192</v>
          </cell>
          <cell r="CK753">
            <v>492939400</v>
          </cell>
          <cell r="CL753">
            <v>525</v>
          </cell>
          <cell r="CM753">
            <v>902</v>
          </cell>
          <cell r="CN753">
            <v>254</v>
          </cell>
          <cell r="CO753">
            <v>648</v>
          </cell>
          <cell r="CP753">
            <v>2111046150</v>
          </cell>
          <cell r="CQ753">
            <v>10000</v>
          </cell>
          <cell r="CR753" t="str">
            <v>Todos</v>
          </cell>
          <cell r="CS753" t="str">
            <v>05</v>
          </cell>
          <cell r="CT753" t="str">
            <v>22</v>
          </cell>
        </row>
        <row r="754">
          <cell r="BM754" t="str">
            <v>50689</v>
          </cell>
          <cell r="BN754" t="str">
            <v>META</v>
          </cell>
          <cell r="BO754" t="str">
            <v>SAN MARTÍN</v>
          </cell>
          <cell r="BR754">
            <v>900</v>
          </cell>
          <cell r="BS754">
            <v>1495</v>
          </cell>
          <cell r="BT754">
            <v>460</v>
          </cell>
          <cell r="BU754">
            <v>1035</v>
          </cell>
          <cell r="BV754">
            <v>3956590500</v>
          </cell>
          <cell r="BW754" t="str">
            <v/>
          </cell>
          <cell r="BX754" t="str">
            <v/>
          </cell>
          <cell r="BY754" t="str">
            <v/>
          </cell>
          <cell r="BZ754" t="str">
            <v/>
          </cell>
          <cell r="CA754" t="str">
            <v/>
          </cell>
          <cell r="CB754">
            <v>702</v>
          </cell>
          <cell r="CC754">
            <v>1170</v>
          </cell>
          <cell r="CD754">
            <v>394</v>
          </cell>
          <cell r="CE754">
            <v>776</v>
          </cell>
          <cell r="CF754">
            <v>2624110200</v>
          </cell>
          <cell r="CG754">
            <v>74</v>
          </cell>
          <cell r="CH754">
            <v>127</v>
          </cell>
          <cell r="CI754">
            <v>30</v>
          </cell>
          <cell r="CJ754">
            <v>97</v>
          </cell>
          <cell r="CK754">
            <v>252878050</v>
          </cell>
          <cell r="CL754">
            <v>1676</v>
          </cell>
          <cell r="CM754">
            <v>2792</v>
          </cell>
          <cell r="CN754">
            <v>884</v>
          </cell>
          <cell r="CO754">
            <v>1908</v>
          </cell>
          <cell r="CP754">
            <v>6833578750</v>
          </cell>
          <cell r="CQ754">
            <v>10000</v>
          </cell>
          <cell r="CR754" t="str">
            <v>Todos</v>
          </cell>
          <cell r="CS754" t="str">
            <v>05</v>
          </cell>
          <cell r="CT754" t="str">
            <v>22</v>
          </cell>
        </row>
        <row r="755">
          <cell r="BM755" t="str">
            <v>50370</v>
          </cell>
          <cell r="BN755" t="str">
            <v>META</v>
          </cell>
          <cell r="BO755" t="str">
            <v>URIBE</v>
          </cell>
          <cell r="BR755">
            <v>234</v>
          </cell>
          <cell r="BS755">
            <v>393</v>
          </cell>
          <cell r="BT755">
            <v>128</v>
          </cell>
          <cell r="BU755">
            <v>265</v>
          </cell>
          <cell r="BV755">
            <v>1089444900</v>
          </cell>
          <cell r="BW755" t="str">
            <v/>
          </cell>
          <cell r="BX755" t="str">
            <v/>
          </cell>
          <cell r="BY755" t="str">
            <v/>
          </cell>
          <cell r="BZ755" t="str">
            <v/>
          </cell>
          <cell r="CA755" t="str">
            <v/>
          </cell>
          <cell r="CB755">
            <v>694</v>
          </cell>
          <cell r="CC755">
            <v>1199</v>
          </cell>
          <cell r="CD755">
            <v>390</v>
          </cell>
          <cell r="CE755">
            <v>809</v>
          </cell>
          <cell r="CF755">
            <v>3257201200</v>
          </cell>
          <cell r="CG755">
            <v>57</v>
          </cell>
          <cell r="CH755">
            <v>97</v>
          </cell>
          <cell r="CI755">
            <v>24</v>
          </cell>
          <cell r="CJ755">
            <v>73</v>
          </cell>
          <cell r="CK755">
            <v>248742850</v>
          </cell>
          <cell r="CL755">
            <v>985</v>
          </cell>
          <cell r="CM755">
            <v>1689</v>
          </cell>
          <cell r="CN755">
            <v>542</v>
          </cell>
          <cell r="CO755">
            <v>1147</v>
          </cell>
          <cell r="CP755">
            <v>4595388950</v>
          </cell>
          <cell r="CQ755">
            <v>10000</v>
          </cell>
          <cell r="CR755" t="str">
            <v>Todos</v>
          </cell>
          <cell r="CS755" t="str">
            <v>05</v>
          </cell>
          <cell r="CT755" t="str">
            <v>22</v>
          </cell>
        </row>
        <row r="756">
          <cell r="BM756" t="str">
            <v>50001</v>
          </cell>
          <cell r="BN756" t="str">
            <v>META</v>
          </cell>
          <cell r="BO756" t="str">
            <v>VILLAVICENCIO</v>
          </cell>
          <cell r="BR756">
            <v>9658</v>
          </cell>
          <cell r="BS756">
            <v>15613</v>
          </cell>
          <cell r="BT756">
            <v>4959</v>
          </cell>
          <cell r="BU756">
            <v>10654</v>
          </cell>
          <cell r="BV756">
            <v>42232534700</v>
          </cell>
          <cell r="BW756">
            <v>4</v>
          </cell>
          <cell r="BX756">
            <v>9</v>
          </cell>
          <cell r="BY756">
            <v>3</v>
          </cell>
          <cell r="BZ756">
            <v>6</v>
          </cell>
          <cell r="CA756">
            <v>24501050</v>
          </cell>
          <cell r="CB756">
            <v>11865</v>
          </cell>
          <cell r="CC756">
            <v>19938</v>
          </cell>
          <cell r="CD756">
            <v>5530</v>
          </cell>
          <cell r="CE756">
            <v>14408</v>
          </cell>
          <cell r="CF756">
            <v>38968147100</v>
          </cell>
          <cell r="CG756">
            <v>1120</v>
          </cell>
          <cell r="CH756">
            <v>1778</v>
          </cell>
          <cell r="CI756">
            <v>489</v>
          </cell>
          <cell r="CJ756">
            <v>1289</v>
          </cell>
          <cell r="CK756">
            <v>3434809550</v>
          </cell>
          <cell r="CL756">
            <v>22647</v>
          </cell>
          <cell r="CM756">
            <v>37338</v>
          </cell>
          <cell r="CN756">
            <v>10981</v>
          </cell>
          <cell r="CO756">
            <v>26357</v>
          </cell>
          <cell r="CP756">
            <v>84659992400</v>
          </cell>
          <cell r="CQ756">
            <v>10000</v>
          </cell>
          <cell r="CR756" t="str">
            <v>Todos</v>
          </cell>
          <cell r="CS756" t="str">
            <v>05</v>
          </cell>
          <cell r="CT756" t="str">
            <v>22</v>
          </cell>
        </row>
        <row r="757">
          <cell r="BM757" t="str">
            <v>50711</v>
          </cell>
          <cell r="BN757" t="str">
            <v>META</v>
          </cell>
          <cell r="BO757" t="str">
            <v>VISTAHERMOSA</v>
          </cell>
          <cell r="BR757">
            <v>1419</v>
          </cell>
          <cell r="BS757">
            <v>2457</v>
          </cell>
          <cell r="BT757">
            <v>717</v>
          </cell>
          <cell r="BU757">
            <v>1740</v>
          </cell>
          <cell r="BV757">
            <v>6142140450</v>
          </cell>
          <cell r="BW757" t="str">
            <v/>
          </cell>
          <cell r="BX757" t="str">
            <v/>
          </cell>
          <cell r="BY757" t="str">
            <v/>
          </cell>
          <cell r="BZ757" t="str">
            <v/>
          </cell>
          <cell r="CA757" t="str">
            <v/>
          </cell>
          <cell r="CB757">
            <v>737</v>
          </cell>
          <cell r="CC757">
            <v>1192</v>
          </cell>
          <cell r="CD757">
            <v>398</v>
          </cell>
          <cell r="CE757">
            <v>794</v>
          </cell>
          <cell r="CF757">
            <v>3110232600</v>
          </cell>
          <cell r="CG757">
            <v>261</v>
          </cell>
          <cell r="CH757">
            <v>436</v>
          </cell>
          <cell r="CI757">
            <v>119</v>
          </cell>
          <cell r="CJ757">
            <v>317</v>
          </cell>
          <cell r="CK757">
            <v>1041763200</v>
          </cell>
          <cell r="CL757">
            <v>2417</v>
          </cell>
          <cell r="CM757">
            <v>4085</v>
          </cell>
          <cell r="CN757">
            <v>1234</v>
          </cell>
          <cell r="CO757">
            <v>2851</v>
          </cell>
          <cell r="CP757">
            <v>10294136250</v>
          </cell>
          <cell r="CQ757">
            <v>10000</v>
          </cell>
          <cell r="CR757" t="str">
            <v>Todos</v>
          </cell>
          <cell r="CS757" t="str">
            <v>05</v>
          </cell>
          <cell r="CT757" t="str">
            <v>22</v>
          </cell>
        </row>
        <row r="758">
          <cell r="BM758" t="str">
            <v>52019</v>
          </cell>
          <cell r="BN758" t="str">
            <v>NARIÑO</v>
          </cell>
          <cell r="BO758" t="str">
            <v>ALBÁN</v>
          </cell>
          <cell r="BR758">
            <v>98</v>
          </cell>
          <cell r="BS758">
            <v>148</v>
          </cell>
          <cell r="BT758">
            <v>50</v>
          </cell>
          <cell r="BU758">
            <v>98</v>
          </cell>
          <cell r="BV758">
            <v>430209300</v>
          </cell>
          <cell r="BW758" t="str">
            <v/>
          </cell>
          <cell r="BX758" t="str">
            <v/>
          </cell>
          <cell r="BY758" t="str">
            <v/>
          </cell>
          <cell r="BZ758" t="str">
            <v/>
          </cell>
          <cell r="CA758" t="str">
            <v/>
          </cell>
          <cell r="CB758">
            <v>601</v>
          </cell>
          <cell r="CC758">
            <v>963</v>
          </cell>
          <cell r="CD758">
            <v>282</v>
          </cell>
          <cell r="CE758">
            <v>681</v>
          </cell>
          <cell r="CF758">
            <v>2371334250</v>
          </cell>
          <cell r="CG758">
            <v>574</v>
          </cell>
          <cell r="CH758">
            <v>851</v>
          </cell>
          <cell r="CI758">
            <v>229</v>
          </cell>
          <cell r="CJ758">
            <v>622</v>
          </cell>
          <cell r="CK758">
            <v>2198660300</v>
          </cell>
          <cell r="CL758">
            <v>1273</v>
          </cell>
          <cell r="CM758">
            <v>1962</v>
          </cell>
          <cell r="CN758">
            <v>561</v>
          </cell>
          <cell r="CO758">
            <v>1401</v>
          </cell>
          <cell r="CP758">
            <v>5000203850</v>
          </cell>
          <cell r="CQ758">
            <v>10000</v>
          </cell>
          <cell r="CR758" t="str">
            <v>Todos</v>
          </cell>
          <cell r="CS758" t="str">
            <v>06</v>
          </cell>
          <cell r="CT758" t="str">
            <v>23</v>
          </cell>
        </row>
        <row r="759">
          <cell r="BM759" t="str">
            <v>52022</v>
          </cell>
          <cell r="BN759" t="str">
            <v>NARIÑO</v>
          </cell>
          <cell r="BO759" t="str">
            <v>ALDANA</v>
          </cell>
          <cell r="BR759">
            <v>7</v>
          </cell>
          <cell r="BS759">
            <v>12</v>
          </cell>
          <cell r="BT759">
            <v>4</v>
          </cell>
          <cell r="BU759">
            <v>8</v>
          </cell>
          <cell r="BV759">
            <v>32210450</v>
          </cell>
          <cell r="BW759">
            <v>928</v>
          </cell>
          <cell r="BX759">
            <v>1425</v>
          </cell>
          <cell r="BY759">
            <v>449</v>
          </cell>
          <cell r="BZ759">
            <v>976</v>
          </cell>
          <cell r="CA759">
            <v>3828898100</v>
          </cell>
          <cell r="CB759">
            <v>102</v>
          </cell>
          <cell r="CC759">
            <v>170</v>
          </cell>
          <cell r="CD759">
            <v>45</v>
          </cell>
          <cell r="CE759">
            <v>125</v>
          </cell>
          <cell r="CF759">
            <v>366467850</v>
          </cell>
          <cell r="CG759">
            <v>36</v>
          </cell>
          <cell r="CH759">
            <v>51</v>
          </cell>
          <cell r="CI759">
            <v>12</v>
          </cell>
          <cell r="CJ759">
            <v>39</v>
          </cell>
          <cell r="CK759">
            <v>112672900</v>
          </cell>
          <cell r="CL759">
            <v>1073</v>
          </cell>
          <cell r="CM759">
            <v>1658</v>
          </cell>
          <cell r="CN759">
            <v>510</v>
          </cell>
          <cell r="CO759">
            <v>1148</v>
          </cell>
          <cell r="CP759">
            <v>4340249300</v>
          </cell>
          <cell r="CQ759">
            <v>10000</v>
          </cell>
          <cell r="CR759" t="str">
            <v>Todos</v>
          </cell>
          <cell r="CS759" t="str">
            <v>06</v>
          </cell>
          <cell r="CT759" t="str">
            <v>23</v>
          </cell>
        </row>
        <row r="760">
          <cell r="BM760" t="str">
            <v>52036</v>
          </cell>
          <cell r="BN760" t="str">
            <v>NARIÑO</v>
          </cell>
          <cell r="BO760" t="str">
            <v>ANCUYÁ</v>
          </cell>
          <cell r="BR760">
            <v>105</v>
          </cell>
          <cell r="BS760">
            <v>177</v>
          </cell>
          <cell r="BT760">
            <v>58</v>
          </cell>
          <cell r="BU760">
            <v>119</v>
          </cell>
          <cell r="BV760">
            <v>478599900</v>
          </cell>
          <cell r="BW760" t="str">
            <v/>
          </cell>
          <cell r="BX760" t="str">
            <v/>
          </cell>
          <cell r="BY760" t="str">
            <v/>
          </cell>
          <cell r="BZ760" t="str">
            <v/>
          </cell>
          <cell r="CA760" t="str">
            <v/>
          </cell>
          <cell r="CB760">
            <v>746</v>
          </cell>
          <cell r="CC760">
            <v>1110</v>
          </cell>
          <cell r="CD760">
            <v>294</v>
          </cell>
          <cell r="CE760">
            <v>816</v>
          </cell>
          <cell r="CF760">
            <v>2441867100</v>
          </cell>
          <cell r="CG760">
            <v>168</v>
          </cell>
          <cell r="CH760">
            <v>265</v>
          </cell>
          <cell r="CI760">
            <v>49</v>
          </cell>
          <cell r="CJ760">
            <v>216</v>
          </cell>
          <cell r="CK760">
            <v>544438750</v>
          </cell>
          <cell r="CL760">
            <v>1019</v>
          </cell>
          <cell r="CM760">
            <v>1552</v>
          </cell>
          <cell r="CN760">
            <v>401</v>
          </cell>
          <cell r="CO760">
            <v>1151</v>
          </cell>
          <cell r="CP760">
            <v>3464905750</v>
          </cell>
          <cell r="CQ760">
            <v>10000</v>
          </cell>
          <cell r="CR760" t="str">
            <v>Todos</v>
          </cell>
          <cell r="CS760" t="str">
            <v>06</v>
          </cell>
          <cell r="CT760" t="str">
            <v>23</v>
          </cell>
        </row>
        <row r="761">
          <cell r="BM761" t="str">
            <v>52051</v>
          </cell>
          <cell r="BN761" t="str">
            <v>NARIÑO</v>
          </cell>
          <cell r="BO761" t="str">
            <v>ARBOLEDA</v>
          </cell>
          <cell r="BR761">
            <v>120</v>
          </cell>
          <cell r="BS761">
            <v>211</v>
          </cell>
          <cell r="BT761">
            <v>64</v>
          </cell>
          <cell r="BU761">
            <v>147</v>
          </cell>
          <cell r="BV761">
            <v>548081250</v>
          </cell>
          <cell r="BW761" t="str">
            <v/>
          </cell>
          <cell r="BX761" t="str">
            <v/>
          </cell>
          <cell r="BY761" t="str">
            <v/>
          </cell>
          <cell r="BZ761" t="str">
            <v/>
          </cell>
          <cell r="CA761" t="str">
            <v/>
          </cell>
          <cell r="CB761">
            <v>534</v>
          </cell>
          <cell r="CC761">
            <v>907</v>
          </cell>
          <cell r="CD761">
            <v>279</v>
          </cell>
          <cell r="CE761">
            <v>628</v>
          </cell>
          <cell r="CF761">
            <v>2277234100</v>
          </cell>
          <cell r="CG761">
            <v>499</v>
          </cell>
          <cell r="CH761">
            <v>816</v>
          </cell>
          <cell r="CI761">
            <v>233</v>
          </cell>
          <cell r="CJ761">
            <v>583</v>
          </cell>
          <cell r="CK761">
            <v>2059460100</v>
          </cell>
          <cell r="CL761">
            <v>1153</v>
          </cell>
          <cell r="CM761">
            <v>1934</v>
          </cell>
          <cell r="CN761">
            <v>576</v>
          </cell>
          <cell r="CO761">
            <v>1358</v>
          </cell>
          <cell r="CP761">
            <v>4884775450</v>
          </cell>
          <cell r="CQ761">
            <v>10000</v>
          </cell>
          <cell r="CR761" t="str">
            <v>Todos</v>
          </cell>
          <cell r="CS761" t="str">
            <v>06</v>
          </cell>
          <cell r="CT761" t="str">
            <v>23</v>
          </cell>
        </row>
        <row r="762">
          <cell r="BM762" t="str">
            <v>52079</v>
          </cell>
          <cell r="BN762" t="str">
            <v>NARIÑO</v>
          </cell>
          <cell r="BO762" t="str">
            <v>BARBACOAS</v>
          </cell>
          <cell r="BR762">
            <v>809</v>
          </cell>
          <cell r="BS762">
            <v>1605</v>
          </cell>
          <cell r="BT762">
            <v>436</v>
          </cell>
          <cell r="BU762">
            <v>1169</v>
          </cell>
          <cell r="BV762">
            <v>3623227550</v>
          </cell>
          <cell r="BW762" t="str">
            <v/>
          </cell>
          <cell r="BX762" t="str">
            <v/>
          </cell>
          <cell r="BY762" t="str">
            <v/>
          </cell>
          <cell r="BZ762" t="str">
            <v/>
          </cell>
          <cell r="CA762" t="str">
            <v/>
          </cell>
          <cell r="CB762">
            <v>1967</v>
          </cell>
          <cell r="CC762">
            <v>3829</v>
          </cell>
          <cell r="CD762">
            <v>1009</v>
          </cell>
          <cell r="CE762">
            <v>2820</v>
          </cell>
          <cell r="CF762">
            <v>8624334800</v>
          </cell>
          <cell r="CG762">
            <v>535</v>
          </cell>
          <cell r="CH762">
            <v>1050</v>
          </cell>
          <cell r="CI762">
            <v>229</v>
          </cell>
          <cell r="CJ762">
            <v>821</v>
          </cell>
          <cell r="CK762">
            <v>2214280950</v>
          </cell>
          <cell r="CL762">
            <v>3311</v>
          </cell>
          <cell r="CM762">
            <v>6484</v>
          </cell>
          <cell r="CN762">
            <v>1674</v>
          </cell>
          <cell r="CO762">
            <v>4810</v>
          </cell>
          <cell r="CP762">
            <v>14461843300</v>
          </cell>
          <cell r="CQ762">
            <v>10000</v>
          </cell>
          <cell r="CR762" t="str">
            <v>Todos</v>
          </cell>
          <cell r="CS762" t="str">
            <v>06</v>
          </cell>
          <cell r="CT762" t="str">
            <v>23</v>
          </cell>
        </row>
        <row r="763">
          <cell r="BM763" t="str">
            <v>52083</v>
          </cell>
          <cell r="BN763" t="str">
            <v>NARIÑO</v>
          </cell>
          <cell r="BO763" t="str">
            <v>BELÉN</v>
          </cell>
          <cell r="BR763">
            <v>40</v>
          </cell>
          <cell r="BS763">
            <v>57</v>
          </cell>
          <cell r="BT763">
            <v>20</v>
          </cell>
          <cell r="BU763">
            <v>37</v>
          </cell>
          <cell r="BV763">
            <v>170639950</v>
          </cell>
          <cell r="BW763" t="str">
            <v/>
          </cell>
          <cell r="BX763" t="str">
            <v/>
          </cell>
          <cell r="BY763" t="str">
            <v/>
          </cell>
          <cell r="BZ763" t="str">
            <v/>
          </cell>
          <cell r="CA763" t="str">
            <v/>
          </cell>
          <cell r="CB763">
            <v>443</v>
          </cell>
          <cell r="CC763">
            <v>676</v>
          </cell>
          <cell r="CD763">
            <v>200</v>
          </cell>
          <cell r="CE763">
            <v>476</v>
          </cell>
          <cell r="CF763">
            <v>1554625850</v>
          </cell>
          <cell r="CG763">
            <v>290</v>
          </cell>
          <cell r="CH763">
            <v>443</v>
          </cell>
          <cell r="CI763">
            <v>110</v>
          </cell>
          <cell r="CJ763">
            <v>333</v>
          </cell>
          <cell r="CK763">
            <v>959520700</v>
          </cell>
          <cell r="CL763">
            <v>773</v>
          </cell>
          <cell r="CM763">
            <v>1176</v>
          </cell>
          <cell r="CN763">
            <v>330</v>
          </cell>
          <cell r="CO763">
            <v>846</v>
          </cell>
          <cell r="CP763">
            <v>2684786500</v>
          </cell>
          <cell r="CQ763">
            <v>10000</v>
          </cell>
          <cell r="CR763" t="str">
            <v>Todos</v>
          </cell>
          <cell r="CS763" t="str">
            <v>06</v>
          </cell>
          <cell r="CT763" t="str">
            <v>23</v>
          </cell>
        </row>
        <row r="764">
          <cell r="BM764" t="str">
            <v>52110</v>
          </cell>
          <cell r="BN764" t="str">
            <v>NARIÑO</v>
          </cell>
          <cell r="BO764" t="str">
            <v>BUESACO</v>
          </cell>
          <cell r="BR764">
            <v>294</v>
          </cell>
          <cell r="BS764">
            <v>460</v>
          </cell>
          <cell r="BT764">
            <v>157</v>
          </cell>
          <cell r="BU764">
            <v>303</v>
          </cell>
          <cell r="BV764">
            <v>1254937950</v>
          </cell>
          <cell r="BW764" t="str">
            <v/>
          </cell>
          <cell r="BX764" t="str">
            <v/>
          </cell>
          <cell r="BY764" t="str">
            <v/>
          </cell>
          <cell r="BZ764" t="str">
            <v/>
          </cell>
          <cell r="CA764" t="str">
            <v/>
          </cell>
          <cell r="CB764">
            <v>2126</v>
          </cell>
          <cell r="CC764">
            <v>3506</v>
          </cell>
          <cell r="CD764">
            <v>975</v>
          </cell>
          <cell r="CE764">
            <v>2531</v>
          </cell>
          <cell r="CF764">
            <v>8320385200</v>
          </cell>
          <cell r="CG764">
            <v>249</v>
          </cell>
          <cell r="CH764">
            <v>381</v>
          </cell>
          <cell r="CI764">
            <v>92</v>
          </cell>
          <cell r="CJ764">
            <v>289</v>
          </cell>
          <cell r="CK764">
            <v>904717650</v>
          </cell>
          <cell r="CL764">
            <v>2669</v>
          </cell>
          <cell r="CM764">
            <v>4347</v>
          </cell>
          <cell r="CN764">
            <v>1224</v>
          </cell>
          <cell r="CO764">
            <v>3123</v>
          </cell>
          <cell r="CP764">
            <v>10480040800</v>
          </cell>
          <cell r="CQ764">
            <v>10000</v>
          </cell>
          <cell r="CR764" t="str">
            <v>Todos</v>
          </cell>
          <cell r="CS764" t="str">
            <v>06</v>
          </cell>
          <cell r="CT764" t="str">
            <v>23</v>
          </cell>
        </row>
        <row r="765">
          <cell r="BM765" t="str">
            <v>52240</v>
          </cell>
          <cell r="BN765" t="str">
            <v>NARIÑO</v>
          </cell>
          <cell r="BO765" t="str">
            <v>CHACHAGÜÍ</v>
          </cell>
          <cell r="BR765">
            <v>172</v>
          </cell>
          <cell r="BS765">
            <v>295</v>
          </cell>
          <cell r="BT765">
            <v>106</v>
          </cell>
          <cell r="BU765">
            <v>189</v>
          </cell>
          <cell r="BV765">
            <v>812119500</v>
          </cell>
          <cell r="BW765" t="str">
            <v/>
          </cell>
          <cell r="BX765" t="str">
            <v/>
          </cell>
          <cell r="BY765" t="str">
            <v/>
          </cell>
          <cell r="BZ765" t="str">
            <v/>
          </cell>
          <cell r="CA765" t="str">
            <v/>
          </cell>
          <cell r="CB765">
            <v>603</v>
          </cell>
          <cell r="CC765">
            <v>1028</v>
          </cell>
          <cell r="CD765">
            <v>276</v>
          </cell>
          <cell r="CE765">
            <v>752</v>
          </cell>
          <cell r="CF765">
            <v>2498398950</v>
          </cell>
          <cell r="CG765">
            <v>746</v>
          </cell>
          <cell r="CH765">
            <v>1233</v>
          </cell>
          <cell r="CI765">
            <v>325</v>
          </cell>
          <cell r="CJ765">
            <v>908</v>
          </cell>
          <cell r="CK765">
            <v>2965208200</v>
          </cell>
          <cell r="CL765">
            <v>1521</v>
          </cell>
          <cell r="CM765">
            <v>2556</v>
          </cell>
          <cell r="CN765">
            <v>707</v>
          </cell>
          <cell r="CO765">
            <v>1849</v>
          </cell>
          <cell r="CP765">
            <v>6275726650</v>
          </cell>
          <cell r="CQ765">
            <v>10000</v>
          </cell>
          <cell r="CR765" t="str">
            <v>Todos</v>
          </cell>
          <cell r="CS765" t="str">
            <v>06</v>
          </cell>
          <cell r="CT765" t="str">
            <v>23</v>
          </cell>
        </row>
        <row r="766">
          <cell r="BM766" t="str">
            <v>52203</v>
          </cell>
          <cell r="BN766" t="str">
            <v>NARIÑO</v>
          </cell>
          <cell r="BO766" t="str">
            <v>COLÓN</v>
          </cell>
          <cell r="BR766">
            <v>106</v>
          </cell>
          <cell r="BS766">
            <v>152</v>
          </cell>
          <cell r="BT766">
            <v>58</v>
          </cell>
          <cell r="BU766">
            <v>94</v>
          </cell>
          <cell r="BV766">
            <v>452176250</v>
          </cell>
          <cell r="BW766" t="str">
            <v/>
          </cell>
          <cell r="BX766" t="str">
            <v/>
          </cell>
          <cell r="BY766" t="str">
            <v/>
          </cell>
          <cell r="BZ766" t="str">
            <v/>
          </cell>
          <cell r="CA766" t="str">
            <v/>
          </cell>
          <cell r="CB766">
            <v>559</v>
          </cell>
          <cell r="CC766">
            <v>926</v>
          </cell>
          <cell r="CD766">
            <v>265</v>
          </cell>
          <cell r="CE766">
            <v>661</v>
          </cell>
          <cell r="CF766">
            <v>2257523750</v>
          </cell>
          <cell r="CG766">
            <v>472</v>
          </cell>
          <cell r="CH766">
            <v>716</v>
          </cell>
          <cell r="CI766">
            <v>186</v>
          </cell>
          <cell r="CJ766">
            <v>530</v>
          </cell>
          <cell r="CK766">
            <v>1780842400</v>
          </cell>
          <cell r="CL766">
            <v>1137</v>
          </cell>
          <cell r="CM766">
            <v>1794</v>
          </cell>
          <cell r="CN766">
            <v>509</v>
          </cell>
          <cell r="CO766">
            <v>1285</v>
          </cell>
          <cell r="CP766">
            <v>4490542400</v>
          </cell>
          <cell r="CQ766">
            <v>10000</v>
          </cell>
          <cell r="CR766" t="str">
            <v>Todos</v>
          </cell>
          <cell r="CS766" t="str">
            <v>06</v>
          </cell>
          <cell r="CT766" t="str">
            <v>23</v>
          </cell>
        </row>
        <row r="767">
          <cell r="BM767" t="str">
            <v>52207</v>
          </cell>
          <cell r="BN767" t="str">
            <v>NARIÑO</v>
          </cell>
          <cell r="BO767" t="str">
            <v>CONSACÁ</v>
          </cell>
          <cell r="BR767">
            <v>273</v>
          </cell>
          <cell r="BS767">
            <v>436</v>
          </cell>
          <cell r="BT767">
            <v>130</v>
          </cell>
          <cell r="BU767">
            <v>306</v>
          </cell>
          <cell r="BV767">
            <v>1134429700</v>
          </cell>
          <cell r="BW767" t="str">
            <v/>
          </cell>
          <cell r="BX767" t="str">
            <v/>
          </cell>
          <cell r="BY767" t="str">
            <v/>
          </cell>
          <cell r="BZ767" t="str">
            <v/>
          </cell>
          <cell r="CA767" t="str">
            <v/>
          </cell>
          <cell r="CB767">
            <v>714</v>
          </cell>
          <cell r="CC767">
            <v>1130</v>
          </cell>
          <cell r="CD767">
            <v>271</v>
          </cell>
          <cell r="CE767">
            <v>859</v>
          </cell>
          <cell r="CF767">
            <v>2334736350</v>
          </cell>
          <cell r="CG767">
            <v>84</v>
          </cell>
          <cell r="CH767">
            <v>196</v>
          </cell>
          <cell r="CI767">
            <v>39</v>
          </cell>
          <cell r="CJ767">
            <v>157</v>
          </cell>
          <cell r="CK767">
            <v>280065500</v>
          </cell>
          <cell r="CL767">
            <v>1071</v>
          </cell>
          <cell r="CM767">
            <v>1762</v>
          </cell>
          <cell r="CN767">
            <v>440</v>
          </cell>
          <cell r="CO767">
            <v>1322</v>
          </cell>
          <cell r="CP767">
            <v>3749231550</v>
          </cell>
          <cell r="CQ767">
            <v>10000</v>
          </cell>
          <cell r="CR767" t="str">
            <v>Todos</v>
          </cell>
          <cell r="CS767" t="str">
            <v>06</v>
          </cell>
          <cell r="CT767" t="str">
            <v>23</v>
          </cell>
        </row>
        <row r="768">
          <cell r="BM768" t="str">
            <v>52210</v>
          </cell>
          <cell r="BN768" t="str">
            <v>NARIÑO</v>
          </cell>
          <cell r="BO768" t="str">
            <v>CONTADERO</v>
          </cell>
          <cell r="BR768">
            <v>16</v>
          </cell>
          <cell r="BS768">
            <v>28</v>
          </cell>
          <cell r="BT768">
            <v>8</v>
          </cell>
          <cell r="BU768">
            <v>20</v>
          </cell>
          <cell r="BV768">
            <v>74368100</v>
          </cell>
          <cell r="BW768">
            <v>145</v>
          </cell>
          <cell r="BX768">
            <v>222</v>
          </cell>
          <cell r="BY768">
            <v>100</v>
          </cell>
          <cell r="BZ768">
            <v>122</v>
          </cell>
          <cell r="CA768">
            <v>628115250</v>
          </cell>
          <cell r="CB768">
            <v>402</v>
          </cell>
          <cell r="CC768">
            <v>657</v>
          </cell>
          <cell r="CD768">
            <v>207</v>
          </cell>
          <cell r="CE768">
            <v>450</v>
          </cell>
          <cell r="CF768">
            <v>1436819800</v>
          </cell>
          <cell r="CG768">
            <v>290</v>
          </cell>
          <cell r="CH768">
            <v>456</v>
          </cell>
          <cell r="CI768">
            <v>123</v>
          </cell>
          <cell r="CJ768">
            <v>333</v>
          </cell>
          <cell r="CK768">
            <v>996137800</v>
          </cell>
          <cell r="CL768">
            <v>853</v>
          </cell>
          <cell r="CM768">
            <v>1363</v>
          </cell>
          <cell r="CN768">
            <v>438</v>
          </cell>
          <cell r="CO768">
            <v>925</v>
          </cell>
          <cell r="CP768">
            <v>3135440950</v>
          </cell>
          <cell r="CQ768">
            <v>10000</v>
          </cell>
          <cell r="CR768" t="str">
            <v>Todos</v>
          </cell>
          <cell r="CS768" t="str">
            <v>06</v>
          </cell>
          <cell r="CT768" t="str">
            <v>23</v>
          </cell>
        </row>
        <row r="769">
          <cell r="BM769" t="str">
            <v>52215</v>
          </cell>
          <cell r="BN769" t="str">
            <v>NARIÑO</v>
          </cell>
          <cell r="BO769" t="str">
            <v>CÓRDOBA</v>
          </cell>
          <cell r="BR769">
            <v>373</v>
          </cell>
          <cell r="BS769">
            <v>657</v>
          </cell>
          <cell r="BT769">
            <v>185</v>
          </cell>
          <cell r="BU769">
            <v>472</v>
          </cell>
          <cell r="BV769">
            <v>1707582600</v>
          </cell>
          <cell r="BW769">
            <v>1076</v>
          </cell>
          <cell r="BX769">
            <v>1846</v>
          </cell>
          <cell r="BY769">
            <v>538</v>
          </cell>
          <cell r="BZ769">
            <v>1308</v>
          </cell>
          <cell r="CA769">
            <v>4847506650</v>
          </cell>
          <cell r="CB769">
            <v>387</v>
          </cell>
          <cell r="CC769">
            <v>657</v>
          </cell>
          <cell r="CD769">
            <v>208</v>
          </cell>
          <cell r="CE769">
            <v>449</v>
          </cell>
          <cell r="CF769">
            <v>1671799850</v>
          </cell>
          <cell r="CG769">
            <v>186</v>
          </cell>
          <cell r="CH769">
            <v>325</v>
          </cell>
          <cell r="CI769">
            <v>87</v>
          </cell>
          <cell r="CJ769">
            <v>238</v>
          </cell>
          <cell r="CK769">
            <v>802834500</v>
          </cell>
          <cell r="CL769">
            <v>2022</v>
          </cell>
          <cell r="CM769">
            <v>3485</v>
          </cell>
          <cell r="CN769">
            <v>1018</v>
          </cell>
          <cell r="CO769">
            <v>2467</v>
          </cell>
          <cell r="CP769">
            <v>9029723600</v>
          </cell>
          <cell r="CQ769">
            <v>10000</v>
          </cell>
          <cell r="CR769" t="str">
            <v>Todos</v>
          </cell>
          <cell r="CS769" t="str">
            <v>06</v>
          </cell>
          <cell r="CT769" t="str">
            <v>23</v>
          </cell>
        </row>
        <row r="770">
          <cell r="BM770" t="str">
            <v>52224</v>
          </cell>
          <cell r="BN770" t="str">
            <v>NARIÑO</v>
          </cell>
          <cell r="BO770" t="str">
            <v>CUASPUD</v>
          </cell>
          <cell r="BR770">
            <v>137</v>
          </cell>
          <cell r="BS770">
            <v>213</v>
          </cell>
          <cell r="BT770">
            <v>89</v>
          </cell>
          <cell r="BU770">
            <v>124</v>
          </cell>
          <cell r="BV770">
            <v>630985450</v>
          </cell>
          <cell r="BW770">
            <v>573</v>
          </cell>
          <cell r="BX770">
            <v>848</v>
          </cell>
          <cell r="BY770">
            <v>300</v>
          </cell>
          <cell r="BZ770">
            <v>548</v>
          </cell>
          <cell r="CA770">
            <v>2455510300</v>
          </cell>
          <cell r="CB770">
            <v>436</v>
          </cell>
          <cell r="CC770">
            <v>738</v>
          </cell>
          <cell r="CD770">
            <v>223</v>
          </cell>
          <cell r="CE770">
            <v>515</v>
          </cell>
          <cell r="CF770">
            <v>1789504700</v>
          </cell>
          <cell r="CG770">
            <v>230</v>
          </cell>
          <cell r="CH770">
            <v>389</v>
          </cell>
          <cell r="CI770">
            <v>115</v>
          </cell>
          <cell r="CJ770">
            <v>274</v>
          </cell>
          <cell r="CK770">
            <v>951671500</v>
          </cell>
          <cell r="CL770">
            <v>1376</v>
          </cell>
          <cell r="CM770">
            <v>2188</v>
          </cell>
          <cell r="CN770">
            <v>727</v>
          </cell>
          <cell r="CO770">
            <v>1461</v>
          </cell>
          <cell r="CP770">
            <v>5827671950</v>
          </cell>
          <cell r="CQ770">
            <v>10000</v>
          </cell>
          <cell r="CR770" t="str">
            <v>Todos</v>
          </cell>
          <cell r="CS770" t="str">
            <v>06</v>
          </cell>
          <cell r="CT770" t="str">
            <v>23</v>
          </cell>
        </row>
        <row r="771">
          <cell r="BM771" t="str">
            <v>52227</v>
          </cell>
          <cell r="BN771" t="str">
            <v>NARIÑO</v>
          </cell>
          <cell r="BO771" t="str">
            <v>CUMBAL</v>
          </cell>
          <cell r="BR771">
            <v>100</v>
          </cell>
          <cell r="BS771">
            <v>182</v>
          </cell>
          <cell r="BT771">
            <v>53</v>
          </cell>
          <cell r="BU771">
            <v>129</v>
          </cell>
          <cell r="BV771">
            <v>471053200</v>
          </cell>
          <cell r="BW771">
            <v>3925</v>
          </cell>
          <cell r="BX771">
            <v>6463</v>
          </cell>
          <cell r="BY771">
            <v>2263</v>
          </cell>
          <cell r="BZ771">
            <v>4200</v>
          </cell>
          <cell r="CA771">
            <v>18238321350</v>
          </cell>
          <cell r="CB771">
            <v>370</v>
          </cell>
          <cell r="CC771">
            <v>685</v>
          </cell>
          <cell r="CD771">
            <v>178</v>
          </cell>
          <cell r="CE771">
            <v>507</v>
          </cell>
          <cell r="CF771">
            <v>1640161100</v>
          </cell>
          <cell r="CG771">
            <v>367</v>
          </cell>
          <cell r="CH771">
            <v>610</v>
          </cell>
          <cell r="CI771">
            <v>167</v>
          </cell>
          <cell r="CJ771">
            <v>443</v>
          </cell>
          <cell r="CK771">
            <v>1545056800</v>
          </cell>
          <cell r="CL771">
            <v>4762</v>
          </cell>
          <cell r="CM771">
            <v>7940</v>
          </cell>
          <cell r="CN771">
            <v>2661</v>
          </cell>
          <cell r="CO771">
            <v>5279</v>
          </cell>
          <cell r="CP771">
            <v>21894592450</v>
          </cell>
          <cell r="CQ771">
            <v>10000</v>
          </cell>
          <cell r="CR771" t="str">
            <v>Todos</v>
          </cell>
          <cell r="CS771" t="str">
            <v>06</v>
          </cell>
          <cell r="CT771" t="str">
            <v>23</v>
          </cell>
        </row>
        <row r="772">
          <cell r="BM772" t="str">
            <v>52233</v>
          </cell>
          <cell r="BN772" t="str">
            <v>NARIÑO</v>
          </cell>
          <cell r="BO772" t="str">
            <v>CUMBITARA</v>
          </cell>
          <cell r="BR772">
            <v>414</v>
          </cell>
          <cell r="BS772">
            <v>680</v>
          </cell>
          <cell r="BT772">
            <v>204</v>
          </cell>
          <cell r="BU772">
            <v>476</v>
          </cell>
          <cell r="BV772">
            <v>1741017650</v>
          </cell>
          <cell r="BW772" t="str">
            <v/>
          </cell>
          <cell r="BX772" t="str">
            <v/>
          </cell>
          <cell r="BY772" t="str">
            <v/>
          </cell>
          <cell r="BZ772" t="str">
            <v/>
          </cell>
          <cell r="CA772" t="str">
            <v/>
          </cell>
          <cell r="CB772">
            <v>397</v>
          </cell>
          <cell r="CC772">
            <v>654</v>
          </cell>
          <cell r="CD772">
            <v>192</v>
          </cell>
          <cell r="CE772">
            <v>462</v>
          </cell>
          <cell r="CF772">
            <v>1640406000</v>
          </cell>
          <cell r="CG772">
            <v>219</v>
          </cell>
          <cell r="CH772">
            <v>344</v>
          </cell>
          <cell r="CI772">
            <v>78</v>
          </cell>
          <cell r="CJ772">
            <v>266</v>
          </cell>
          <cell r="CK772">
            <v>818628100</v>
          </cell>
          <cell r="CL772">
            <v>1030</v>
          </cell>
          <cell r="CM772">
            <v>1678</v>
          </cell>
          <cell r="CN772">
            <v>474</v>
          </cell>
          <cell r="CO772">
            <v>1204</v>
          </cell>
          <cell r="CP772">
            <v>4200051750</v>
          </cell>
          <cell r="CQ772">
            <v>10000</v>
          </cell>
          <cell r="CR772" t="str">
            <v>Todos</v>
          </cell>
          <cell r="CS772" t="str">
            <v>06</v>
          </cell>
          <cell r="CT772" t="str">
            <v>23</v>
          </cell>
        </row>
        <row r="773">
          <cell r="BM773" t="str">
            <v>52250</v>
          </cell>
          <cell r="BN773" t="str">
            <v>NARIÑO</v>
          </cell>
          <cell r="BO773" t="str">
            <v>EL CHARCO</v>
          </cell>
          <cell r="BR773">
            <v>1052</v>
          </cell>
          <cell r="BS773">
            <v>2054</v>
          </cell>
          <cell r="BT773">
            <v>651</v>
          </cell>
          <cell r="BU773">
            <v>1403</v>
          </cell>
          <cell r="BV773">
            <v>5076889050</v>
          </cell>
          <cell r="BW773">
            <v>97</v>
          </cell>
          <cell r="BX773">
            <v>224</v>
          </cell>
          <cell r="BY773">
            <v>84</v>
          </cell>
          <cell r="BZ773">
            <v>140</v>
          </cell>
          <cell r="CA773">
            <v>476795400</v>
          </cell>
          <cell r="CB773">
            <v>1411</v>
          </cell>
          <cell r="CC773">
            <v>2999</v>
          </cell>
          <cell r="CD773">
            <v>866</v>
          </cell>
          <cell r="CE773">
            <v>2133</v>
          </cell>
          <cell r="CF773">
            <v>6789444050</v>
          </cell>
          <cell r="CG773">
            <v>444</v>
          </cell>
          <cell r="CH773">
            <v>926</v>
          </cell>
          <cell r="CI773">
            <v>215</v>
          </cell>
          <cell r="CJ773">
            <v>711</v>
          </cell>
          <cell r="CK773">
            <v>2030538400</v>
          </cell>
          <cell r="CL773">
            <v>3004</v>
          </cell>
          <cell r="CM773">
            <v>6203</v>
          </cell>
          <cell r="CN773">
            <v>1816</v>
          </cell>
          <cell r="CO773">
            <v>4387</v>
          </cell>
          <cell r="CP773">
            <v>14373666900</v>
          </cell>
          <cell r="CQ773">
            <v>10000</v>
          </cell>
          <cell r="CR773" t="str">
            <v>Todos</v>
          </cell>
          <cell r="CS773" t="str">
            <v>06</v>
          </cell>
          <cell r="CT773" t="str">
            <v>23</v>
          </cell>
        </row>
        <row r="774">
          <cell r="BM774" t="str">
            <v>52254</v>
          </cell>
          <cell r="BN774" t="str">
            <v>NARIÑO</v>
          </cell>
          <cell r="BO774" t="str">
            <v>EL PEÑOL</v>
          </cell>
          <cell r="BR774">
            <v>141</v>
          </cell>
          <cell r="BS774">
            <v>205</v>
          </cell>
          <cell r="BT774">
            <v>69</v>
          </cell>
          <cell r="BU774">
            <v>136</v>
          </cell>
          <cell r="BV774">
            <v>569656400</v>
          </cell>
          <cell r="BW774" t="str">
            <v/>
          </cell>
          <cell r="BX774" t="str">
            <v/>
          </cell>
          <cell r="BY774" t="str">
            <v/>
          </cell>
          <cell r="BZ774" t="str">
            <v/>
          </cell>
          <cell r="CA774" t="str">
            <v/>
          </cell>
          <cell r="CB774">
            <v>462</v>
          </cell>
          <cell r="CC774">
            <v>715</v>
          </cell>
          <cell r="CD774">
            <v>184</v>
          </cell>
          <cell r="CE774">
            <v>531</v>
          </cell>
          <cell r="CF774">
            <v>1732333800</v>
          </cell>
          <cell r="CG774">
            <v>274</v>
          </cell>
          <cell r="CH774">
            <v>425</v>
          </cell>
          <cell r="CI774">
            <v>93</v>
          </cell>
          <cell r="CJ774">
            <v>332</v>
          </cell>
          <cell r="CK774">
            <v>994823650</v>
          </cell>
          <cell r="CL774">
            <v>877</v>
          </cell>
          <cell r="CM774">
            <v>1345</v>
          </cell>
          <cell r="CN774">
            <v>346</v>
          </cell>
          <cell r="CO774">
            <v>999</v>
          </cell>
          <cell r="CP774">
            <v>3296813850</v>
          </cell>
          <cell r="CQ774">
            <v>10000</v>
          </cell>
          <cell r="CR774" t="str">
            <v>Todos</v>
          </cell>
          <cell r="CS774" t="str">
            <v>06</v>
          </cell>
          <cell r="CT774" t="str">
            <v>23</v>
          </cell>
        </row>
        <row r="775">
          <cell r="BM775" t="str">
            <v>52256</v>
          </cell>
          <cell r="BN775" t="str">
            <v>NARIÑO</v>
          </cell>
          <cell r="BO775" t="str">
            <v>EL ROSARIO</v>
          </cell>
          <cell r="BR775">
            <v>812</v>
          </cell>
          <cell r="BS775">
            <v>1191</v>
          </cell>
          <cell r="BT775">
            <v>349</v>
          </cell>
          <cell r="BU775">
            <v>842</v>
          </cell>
          <cell r="BV775">
            <v>3181645150</v>
          </cell>
          <cell r="BW775" t="str">
            <v/>
          </cell>
          <cell r="BX775" t="str">
            <v/>
          </cell>
          <cell r="BY775" t="str">
            <v/>
          </cell>
          <cell r="BZ775" t="str">
            <v/>
          </cell>
          <cell r="CA775" t="str">
            <v/>
          </cell>
          <cell r="CB775">
            <v>305</v>
          </cell>
          <cell r="CC775">
            <v>485</v>
          </cell>
          <cell r="CD775">
            <v>121</v>
          </cell>
          <cell r="CE775">
            <v>364</v>
          </cell>
          <cell r="CF775">
            <v>1196188100</v>
          </cell>
          <cell r="CG775">
            <v>171</v>
          </cell>
          <cell r="CH775">
            <v>278</v>
          </cell>
          <cell r="CI775">
            <v>54</v>
          </cell>
          <cell r="CJ775">
            <v>224</v>
          </cell>
          <cell r="CK775">
            <v>644649900</v>
          </cell>
          <cell r="CL775">
            <v>1288</v>
          </cell>
          <cell r="CM775">
            <v>1954</v>
          </cell>
          <cell r="CN775">
            <v>524</v>
          </cell>
          <cell r="CO775">
            <v>1430</v>
          </cell>
          <cell r="CP775">
            <v>5022483150</v>
          </cell>
          <cell r="CQ775">
            <v>10000</v>
          </cell>
          <cell r="CR775" t="str">
            <v>Todos</v>
          </cell>
          <cell r="CS775" t="str">
            <v>06</v>
          </cell>
          <cell r="CT775" t="str">
            <v>23</v>
          </cell>
        </row>
        <row r="776">
          <cell r="BM776" t="str">
            <v>52258</v>
          </cell>
          <cell r="BN776" t="str">
            <v>NARIÑO</v>
          </cell>
          <cell r="BO776" t="str">
            <v>EL TABLÓN DE GÓMEZ</v>
          </cell>
          <cell r="BR776">
            <v>439</v>
          </cell>
          <cell r="BS776">
            <v>641</v>
          </cell>
          <cell r="BT776">
            <v>229</v>
          </cell>
          <cell r="BU776">
            <v>412</v>
          </cell>
          <cell r="BV776">
            <v>1834377950</v>
          </cell>
          <cell r="BW776">
            <v>355</v>
          </cell>
          <cell r="BX776">
            <v>621</v>
          </cell>
          <cell r="BY776">
            <v>181</v>
          </cell>
          <cell r="BZ776">
            <v>440</v>
          </cell>
          <cell r="CA776">
            <v>1759464700</v>
          </cell>
          <cell r="CB776">
            <v>782</v>
          </cell>
          <cell r="CC776">
            <v>1245</v>
          </cell>
          <cell r="CD776">
            <v>361</v>
          </cell>
          <cell r="CE776">
            <v>884</v>
          </cell>
          <cell r="CF776">
            <v>3077715150</v>
          </cell>
          <cell r="CG776">
            <v>587</v>
          </cell>
          <cell r="CH776">
            <v>934</v>
          </cell>
          <cell r="CI776">
            <v>216</v>
          </cell>
          <cell r="CJ776">
            <v>718</v>
          </cell>
          <cell r="CK776">
            <v>2206741000</v>
          </cell>
          <cell r="CL776">
            <v>2163</v>
          </cell>
          <cell r="CM776">
            <v>3441</v>
          </cell>
          <cell r="CN776">
            <v>987</v>
          </cell>
          <cell r="CO776">
            <v>2454</v>
          </cell>
          <cell r="CP776">
            <v>8878298800</v>
          </cell>
          <cell r="CQ776">
            <v>10000</v>
          </cell>
          <cell r="CR776" t="str">
            <v>Todos</v>
          </cell>
          <cell r="CS776" t="str">
            <v>06</v>
          </cell>
          <cell r="CT776" t="str">
            <v>23</v>
          </cell>
        </row>
        <row r="777">
          <cell r="BM777" t="str">
            <v>52260</v>
          </cell>
          <cell r="BN777" t="str">
            <v>NARIÑO</v>
          </cell>
          <cell r="BO777" t="str">
            <v>EL TAMBO</v>
          </cell>
          <cell r="BR777">
            <v>290</v>
          </cell>
          <cell r="BS777">
            <v>465</v>
          </cell>
          <cell r="BT777">
            <v>167</v>
          </cell>
          <cell r="BU777">
            <v>298</v>
          </cell>
          <cell r="BV777">
            <v>1283525400</v>
          </cell>
          <cell r="BW777" t="str">
            <v/>
          </cell>
          <cell r="BX777" t="str">
            <v/>
          </cell>
          <cell r="BY777" t="str">
            <v/>
          </cell>
          <cell r="BZ777" t="str">
            <v/>
          </cell>
          <cell r="CA777" t="str">
            <v/>
          </cell>
          <cell r="CB777">
            <v>736</v>
          </cell>
          <cell r="CC777">
            <v>1168</v>
          </cell>
          <cell r="CD777">
            <v>332</v>
          </cell>
          <cell r="CE777">
            <v>836</v>
          </cell>
          <cell r="CF777">
            <v>2537182350</v>
          </cell>
          <cell r="CG777">
            <v>614</v>
          </cell>
          <cell r="CH777">
            <v>977</v>
          </cell>
          <cell r="CI777">
            <v>226</v>
          </cell>
          <cell r="CJ777">
            <v>751</v>
          </cell>
          <cell r="CK777">
            <v>2046187950</v>
          </cell>
          <cell r="CL777">
            <v>1640</v>
          </cell>
          <cell r="CM777">
            <v>2610</v>
          </cell>
          <cell r="CN777">
            <v>725</v>
          </cell>
          <cell r="CO777">
            <v>1885</v>
          </cell>
          <cell r="CP777">
            <v>5866895700</v>
          </cell>
          <cell r="CQ777">
            <v>10000</v>
          </cell>
          <cell r="CR777" t="str">
            <v>Todos</v>
          </cell>
          <cell r="CS777" t="str">
            <v>06</v>
          </cell>
          <cell r="CT777" t="str">
            <v>23</v>
          </cell>
        </row>
        <row r="778">
          <cell r="BM778" t="str">
            <v>52520</v>
          </cell>
          <cell r="BN778" t="str">
            <v>NARIÑO</v>
          </cell>
          <cell r="BO778" t="str">
            <v>FRANCISCO PIZARRO</v>
          </cell>
          <cell r="BR778">
            <v>144</v>
          </cell>
          <cell r="BS778">
            <v>307</v>
          </cell>
          <cell r="BT778">
            <v>86</v>
          </cell>
          <cell r="BU778">
            <v>221</v>
          </cell>
          <cell r="BV778">
            <v>665535750</v>
          </cell>
          <cell r="BW778" t="str">
            <v/>
          </cell>
          <cell r="BX778" t="str">
            <v/>
          </cell>
          <cell r="BY778" t="str">
            <v/>
          </cell>
          <cell r="BZ778" t="str">
            <v/>
          </cell>
          <cell r="CA778" t="str">
            <v/>
          </cell>
          <cell r="CB778">
            <v>907</v>
          </cell>
          <cell r="CC778">
            <v>1781</v>
          </cell>
          <cell r="CD778">
            <v>515</v>
          </cell>
          <cell r="CE778">
            <v>1266</v>
          </cell>
          <cell r="CF778">
            <v>4029853300</v>
          </cell>
          <cell r="CG778">
            <v>2</v>
          </cell>
          <cell r="CH778">
            <v>5</v>
          </cell>
          <cell r="CI778">
            <v>2</v>
          </cell>
          <cell r="CJ778">
            <v>3</v>
          </cell>
          <cell r="CK778">
            <v>7887800</v>
          </cell>
          <cell r="CL778">
            <v>1053</v>
          </cell>
          <cell r="CM778">
            <v>2093</v>
          </cell>
          <cell r="CN778">
            <v>603</v>
          </cell>
          <cell r="CO778">
            <v>1490</v>
          </cell>
          <cell r="CP778">
            <v>4703276850</v>
          </cell>
          <cell r="CQ778">
            <v>10000</v>
          </cell>
          <cell r="CR778" t="str">
            <v>Todos</v>
          </cell>
          <cell r="CS778" t="str">
            <v>06</v>
          </cell>
          <cell r="CT778" t="str">
            <v>23</v>
          </cell>
        </row>
        <row r="779">
          <cell r="BM779" t="str">
            <v>52287</v>
          </cell>
          <cell r="BN779" t="str">
            <v>NARIÑO</v>
          </cell>
          <cell r="BO779" t="str">
            <v>FUNES</v>
          </cell>
          <cell r="BR779">
            <v>34</v>
          </cell>
          <cell r="BS779">
            <v>62</v>
          </cell>
          <cell r="BT779">
            <v>19</v>
          </cell>
          <cell r="BU779">
            <v>43</v>
          </cell>
          <cell r="BV779">
            <v>156943150</v>
          </cell>
          <cell r="BW779">
            <v>118</v>
          </cell>
          <cell r="BX779">
            <v>197</v>
          </cell>
          <cell r="BY779">
            <v>52</v>
          </cell>
          <cell r="BZ779">
            <v>145</v>
          </cell>
          <cell r="CA779">
            <v>571032900</v>
          </cell>
          <cell r="CB779">
            <v>423</v>
          </cell>
          <cell r="CC779">
            <v>693</v>
          </cell>
          <cell r="CD779">
            <v>188</v>
          </cell>
          <cell r="CE779">
            <v>505</v>
          </cell>
          <cell r="CF779">
            <v>1704145550</v>
          </cell>
          <cell r="CG779">
            <v>260</v>
          </cell>
          <cell r="CH779">
            <v>420</v>
          </cell>
          <cell r="CI779">
            <v>86</v>
          </cell>
          <cell r="CJ779">
            <v>334</v>
          </cell>
          <cell r="CK779">
            <v>1021770900</v>
          </cell>
          <cell r="CL779">
            <v>835</v>
          </cell>
          <cell r="CM779">
            <v>1372</v>
          </cell>
          <cell r="CN779">
            <v>345</v>
          </cell>
          <cell r="CO779">
            <v>1027</v>
          </cell>
          <cell r="CP779">
            <v>3453892500</v>
          </cell>
          <cell r="CQ779">
            <v>10000</v>
          </cell>
          <cell r="CR779" t="str">
            <v>Todos</v>
          </cell>
          <cell r="CS779" t="str">
            <v>06</v>
          </cell>
          <cell r="CT779" t="str">
            <v>23</v>
          </cell>
        </row>
        <row r="780">
          <cell r="BM780" t="str">
            <v>52317</v>
          </cell>
          <cell r="BN780" t="str">
            <v>NARIÑO</v>
          </cell>
          <cell r="BO780" t="str">
            <v>GUACHUCAL</v>
          </cell>
          <cell r="BR780">
            <v>10</v>
          </cell>
          <cell r="BS780">
            <v>19</v>
          </cell>
          <cell r="BT780">
            <v>7</v>
          </cell>
          <cell r="BU780">
            <v>12</v>
          </cell>
          <cell r="BV780">
            <v>50686500</v>
          </cell>
          <cell r="BW780">
            <v>2079</v>
          </cell>
          <cell r="BX780">
            <v>3160</v>
          </cell>
          <cell r="BY780">
            <v>903</v>
          </cell>
          <cell r="BZ780">
            <v>2257</v>
          </cell>
          <cell r="CA780">
            <v>8227072900</v>
          </cell>
          <cell r="CB780">
            <v>101</v>
          </cell>
          <cell r="CC780">
            <v>163</v>
          </cell>
          <cell r="CD780">
            <v>47</v>
          </cell>
          <cell r="CE780">
            <v>116</v>
          </cell>
          <cell r="CF780">
            <v>398371250</v>
          </cell>
          <cell r="CG780">
            <v>120</v>
          </cell>
          <cell r="CH780">
            <v>167</v>
          </cell>
          <cell r="CI780">
            <v>56</v>
          </cell>
          <cell r="CJ780">
            <v>111</v>
          </cell>
          <cell r="CK780">
            <v>450335650</v>
          </cell>
          <cell r="CL780">
            <v>2310</v>
          </cell>
          <cell r="CM780">
            <v>3509</v>
          </cell>
          <cell r="CN780">
            <v>1013</v>
          </cell>
          <cell r="CO780">
            <v>2496</v>
          </cell>
          <cell r="CP780">
            <v>9126466300</v>
          </cell>
          <cell r="CQ780">
            <v>10000</v>
          </cell>
          <cell r="CR780" t="str">
            <v>Todos</v>
          </cell>
          <cell r="CS780" t="str">
            <v>06</v>
          </cell>
          <cell r="CT780" t="str">
            <v>23</v>
          </cell>
        </row>
        <row r="781">
          <cell r="BM781" t="str">
            <v>52320</v>
          </cell>
          <cell r="BN781" t="str">
            <v>NARIÑO</v>
          </cell>
          <cell r="BO781" t="str">
            <v>GUAITARILLA</v>
          </cell>
          <cell r="BR781">
            <v>64</v>
          </cell>
          <cell r="BS781">
            <v>109</v>
          </cell>
          <cell r="BT781">
            <v>36</v>
          </cell>
          <cell r="BU781">
            <v>73</v>
          </cell>
          <cell r="BV781">
            <v>278214950</v>
          </cell>
          <cell r="BW781" t="str">
            <v/>
          </cell>
          <cell r="BX781" t="str">
            <v/>
          </cell>
          <cell r="BY781" t="str">
            <v/>
          </cell>
          <cell r="BZ781" t="str">
            <v/>
          </cell>
          <cell r="CA781" t="str">
            <v/>
          </cell>
          <cell r="CB781">
            <v>731</v>
          </cell>
          <cell r="CC781">
            <v>1164</v>
          </cell>
          <cell r="CD781">
            <v>277</v>
          </cell>
          <cell r="CE781">
            <v>887</v>
          </cell>
          <cell r="CF781">
            <v>2435710450</v>
          </cell>
          <cell r="CG781">
            <v>495</v>
          </cell>
          <cell r="CH781">
            <v>780</v>
          </cell>
          <cell r="CI781">
            <v>202</v>
          </cell>
          <cell r="CJ781">
            <v>578</v>
          </cell>
          <cell r="CK781">
            <v>1658862550</v>
          </cell>
          <cell r="CL781">
            <v>1290</v>
          </cell>
          <cell r="CM781">
            <v>2053</v>
          </cell>
          <cell r="CN781">
            <v>515</v>
          </cell>
          <cell r="CO781">
            <v>1538</v>
          </cell>
          <cell r="CP781">
            <v>4372787950</v>
          </cell>
          <cell r="CQ781">
            <v>10000</v>
          </cell>
          <cell r="CR781" t="str">
            <v>Todos</v>
          </cell>
          <cell r="CS781" t="str">
            <v>06</v>
          </cell>
          <cell r="CT781" t="str">
            <v>23</v>
          </cell>
        </row>
        <row r="782">
          <cell r="BM782" t="str">
            <v>52323</v>
          </cell>
          <cell r="BN782" t="str">
            <v>NARIÑO</v>
          </cell>
          <cell r="BO782" t="str">
            <v>GUALMATÁN</v>
          </cell>
          <cell r="BR782">
            <v>11</v>
          </cell>
          <cell r="BS782">
            <v>18</v>
          </cell>
          <cell r="BT782">
            <v>6</v>
          </cell>
          <cell r="BU782">
            <v>12</v>
          </cell>
          <cell r="BV782">
            <v>49826650</v>
          </cell>
          <cell r="BW782" t="str">
            <v/>
          </cell>
          <cell r="BX782" t="str">
            <v/>
          </cell>
          <cell r="BY782" t="str">
            <v/>
          </cell>
          <cell r="BZ782" t="str">
            <v/>
          </cell>
          <cell r="CA782" t="str">
            <v/>
          </cell>
          <cell r="CB782">
            <v>439</v>
          </cell>
          <cell r="CC782">
            <v>691</v>
          </cell>
          <cell r="CD782">
            <v>167</v>
          </cell>
          <cell r="CE782">
            <v>524</v>
          </cell>
          <cell r="CF782">
            <v>1460401650</v>
          </cell>
          <cell r="CG782">
            <v>320</v>
          </cell>
          <cell r="CH782">
            <v>476</v>
          </cell>
          <cell r="CI782">
            <v>107</v>
          </cell>
          <cell r="CJ782">
            <v>369</v>
          </cell>
          <cell r="CK782">
            <v>1035274850</v>
          </cell>
          <cell r="CL782">
            <v>770</v>
          </cell>
          <cell r="CM782">
            <v>1185</v>
          </cell>
          <cell r="CN782">
            <v>280</v>
          </cell>
          <cell r="CO782">
            <v>905</v>
          </cell>
          <cell r="CP782">
            <v>2545503150</v>
          </cell>
          <cell r="CQ782">
            <v>10000</v>
          </cell>
          <cell r="CR782" t="str">
            <v>Todos</v>
          </cell>
          <cell r="CS782" t="str">
            <v>06</v>
          </cell>
          <cell r="CT782" t="str">
            <v>23</v>
          </cell>
        </row>
        <row r="783">
          <cell r="BM783" t="str">
            <v>52352</v>
          </cell>
          <cell r="BN783" t="str">
            <v>NARIÑO</v>
          </cell>
          <cell r="BO783" t="str">
            <v>ILES</v>
          </cell>
          <cell r="BR783">
            <v>53</v>
          </cell>
          <cell r="BS783">
            <v>91</v>
          </cell>
          <cell r="BT783">
            <v>28</v>
          </cell>
          <cell r="BU783">
            <v>63</v>
          </cell>
          <cell r="BV783">
            <v>229093950</v>
          </cell>
          <cell r="BW783">
            <v>137</v>
          </cell>
          <cell r="BX783">
            <v>211</v>
          </cell>
          <cell r="BY783">
            <v>64</v>
          </cell>
          <cell r="BZ783">
            <v>147</v>
          </cell>
          <cell r="CA783">
            <v>579184350</v>
          </cell>
          <cell r="CB783">
            <v>451</v>
          </cell>
          <cell r="CC783">
            <v>718</v>
          </cell>
          <cell r="CD783">
            <v>220</v>
          </cell>
          <cell r="CE783">
            <v>498</v>
          </cell>
          <cell r="CF783">
            <v>1781566550</v>
          </cell>
          <cell r="CG783">
            <v>326</v>
          </cell>
          <cell r="CH783">
            <v>508</v>
          </cell>
          <cell r="CI783">
            <v>128</v>
          </cell>
          <cell r="CJ783">
            <v>380</v>
          </cell>
          <cell r="CK783">
            <v>1268521850</v>
          </cell>
          <cell r="CL783">
            <v>967</v>
          </cell>
          <cell r="CM783">
            <v>1528</v>
          </cell>
          <cell r="CN783">
            <v>440</v>
          </cell>
          <cell r="CO783">
            <v>1088</v>
          </cell>
          <cell r="CP783">
            <v>3858366700</v>
          </cell>
          <cell r="CQ783">
            <v>10000</v>
          </cell>
          <cell r="CR783" t="str">
            <v>Todos</v>
          </cell>
          <cell r="CS783" t="str">
            <v>06</v>
          </cell>
          <cell r="CT783" t="str">
            <v>23</v>
          </cell>
        </row>
        <row r="784">
          <cell r="BM784" t="str">
            <v>52354</v>
          </cell>
          <cell r="BN784" t="str">
            <v>NARIÑO</v>
          </cell>
          <cell r="BO784" t="str">
            <v>IMUÉS</v>
          </cell>
          <cell r="BR784">
            <v>47</v>
          </cell>
          <cell r="BS784">
            <v>79</v>
          </cell>
          <cell r="BT784">
            <v>19</v>
          </cell>
          <cell r="BU784">
            <v>60</v>
          </cell>
          <cell r="BV784">
            <v>204417250</v>
          </cell>
          <cell r="BW784" t="str">
            <v/>
          </cell>
          <cell r="BX784" t="str">
            <v/>
          </cell>
          <cell r="BY784" t="str">
            <v/>
          </cell>
          <cell r="BZ784" t="str">
            <v/>
          </cell>
          <cell r="CA784" t="str">
            <v/>
          </cell>
          <cell r="CB784">
            <v>551</v>
          </cell>
          <cell r="CC784">
            <v>917</v>
          </cell>
          <cell r="CD784">
            <v>191</v>
          </cell>
          <cell r="CE784">
            <v>726</v>
          </cell>
          <cell r="CF784">
            <v>2190354850</v>
          </cell>
          <cell r="CG784">
            <v>78</v>
          </cell>
          <cell r="CH784">
            <v>130</v>
          </cell>
          <cell r="CI784">
            <v>26</v>
          </cell>
          <cell r="CJ784">
            <v>104</v>
          </cell>
          <cell r="CK784">
            <v>309181050</v>
          </cell>
          <cell r="CL784">
            <v>676</v>
          </cell>
          <cell r="CM784">
            <v>1126</v>
          </cell>
          <cell r="CN784">
            <v>236</v>
          </cell>
          <cell r="CO784">
            <v>890</v>
          </cell>
          <cell r="CP784">
            <v>2703953150</v>
          </cell>
          <cell r="CQ784">
            <v>10000</v>
          </cell>
          <cell r="CR784" t="str">
            <v>Todos</v>
          </cell>
          <cell r="CS784" t="str">
            <v>06</v>
          </cell>
          <cell r="CT784" t="str">
            <v>23</v>
          </cell>
        </row>
        <row r="785">
          <cell r="BM785" t="str">
            <v>52356</v>
          </cell>
          <cell r="BN785" t="str">
            <v>NARIÑO</v>
          </cell>
          <cell r="BO785" t="str">
            <v>IPIALES</v>
          </cell>
          <cell r="BR785">
            <v>1226</v>
          </cell>
          <cell r="BS785">
            <v>1994</v>
          </cell>
          <cell r="BT785">
            <v>671</v>
          </cell>
          <cell r="BU785">
            <v>1323</v>
          </cell>
          <cell r="BV785">
            <v>5431190150</v>
          </cell>
          <cell r="BW785">
            <v>5007</v>
          </cell>
          <cell r="BX785">
            <v>8216</v>
          </cell>
          <cell r="BY785">
            <v>2834</v>
          </cell>
          <cell r="BZ785">
            <v>5382</v>
          </cell>
          <cell r="CA785">
            <v>22103065000</v>
          </cell>
          <cell r="CB785">
            <v>3847</v>
          </cell>
          <cell r="CC785">
            <v>6459</v>
          </cell>
          <cell r="CD785">
            <v>1732</v>
          </cell>
          <cell r="CE785">
            <v>4727</v>
          </cell>
          <cell r="CF785">
            <v>13715378700</v>
          </cell>
          <cell r="CG785">
            <v>1014</v>
          </cell>
          <cell r="CH785">
            <v>1649</v>
          </cell>
          <cell r="CI785">
            <v>416</v>
          </cell>
          <cell r="CJ785">
            <v>1233</v>
          </cell>
          <cell r="CK785">
            <v>3468228500</v>
          </cell>
          <cell r="CL785">
            <v>11094</v>
          </cell>
          <cell r="CM785">
            <v>18318</v>
          </cell>
          <cell r="CN785">
            <v>5653</v>
          </cell>
          <cell r="CO785">
            <v>12665</v>
          </cell>
          <cell r="CP785">
            <v>44717862350</v>
          </cell>
          <cell r="CQ785">
            <v>10000</v>
          </cell>
          <cell r="CR785" t="str">
            <v>Todos</v>
          </cell>
          <cell r="CS785" t="str">
            <v>06</v>
          </cell>
          <cell r="CT785" t="str">
            <v>23</v>
          </cell>
        </row>
        <row r="786">
          <cell r="BM786" t="str">
            <v>52378</v>
          </cell>
          <cell r="BN786" t="str">
            <v>NARIÑO</v>
          </cell>
          <cell r="BO786" t="str">
            <v>LA CRUZ</v>
          </cell>
          <cell r="BR786">
            <v>244</v>
          </cell>
          <cell r="BS786">
            <v>339</v>
          </cell>
          <cell r="BT786">
            <v>126</v>
          </cell>
          <cell r="BU786">
            <v>213</v>
          </cell>
          <cell r="BV786">
            <v>983755450</v>
          </cell>
          <cell r="BW786" t="str">
            <v/>
          </cell>
          <cell r="BX786" t="str">
            <v/>
          </cell>
          <cell r="BY786" t="str">
            <v/>
          </cell>
          <cell r="BZ786" t="str">
            <v/>
          </cell>
          <cell r="CA786" t="str">
            <v/>
          </cell>
          <cell r="CB786">
            <v>1270</v>
          </cell>
          <cell r="CC786">
            <v>1906</v>
          </cell>
          <cell r="CD786">
            <v>547</v>
          </cell>
          <cell r="CE786">
            <v>1359</v>
          </cell>
          <cell r="CF786">
            <v>4708877650</v>
          </cell>
          <cell r="CG786">
            <v>894</v>
          </cell>
          <cell r="CH786">
            <v>1301</v>
          </cell>
          <cell r="CI786">
            <v>295</v>
          </cell>
          <cell r="CJ786">
            <v>1006</v>
          </cell>
          <cell r="CK786">
            <v>3204344800</v>
          </cell>
          <cell r="CL786">
            <v>2408</v>
          </cell>
          <cell r="CM786">
            <v>3546</v>
          </cell>
          <cell r="CN786">
            <v>968</v>
          </cell>
          <cell r="CO786">
            <v>2578</v>
          </cell>
          <cell r="CP786">
            <v>8896977900</v>
          </cell>
          <cell r="CQ786">
            <v>10000</v>
          </cell>
          <cell r="CR786" t="str">
            <v>Todos</v>
          </cell>
          <cell r="CS786" t="str">
            <v>06</v>
          </cell>
          <cell r="CT786" t="str">
            <v>23</v>
          </cell>
        </row>
        <row r="787">
          <cell r="BM787" t="str">
            <v>52381</v>
          </cell>
          <cell r="BN787" t="str">
            <v>NARIÑO</v>
          </cell>
          <cell r="BO787" t="str">
            <v>LA FLORIDA</v>
          </cell>
          <cell r="BR787">
            <v>261</v>
          </cell>
          <cell r="BS787">
            <v>409</v>
          </cell>
          <cell r="BT787">
            <v>126</v>
          </cell>
          <cell r="BU787">
            <v>283</v>
          </cell>
          <cell r="BV787">
            <v>1063733750</v>
          </cell>
          <cell r="BW787" t="str">
            <v/>
          </cell>
          <cell r="BX787" t="str">
            <v/>
          </cell>
          <cell r="BY787" t="str">
            <v/>
          </cell>
          <cell r="BZ787" t="str">
            <v/>
          </cell>
          <cell r="CA787" t="str">
            <v/>
          </cell>
          <cell r="CB787">
            <v>651</v>
          </cell>
          <cell r="CC787">
            <v>941</v>
          </cell>
          <cell r="CD787">
            <v>238</v>
          </cell>
          <cell r="CE787">
            <v>703</v>
          </cell>
          <cell r="CF787">
            <v>2038739150</v>
          </cell>
          <cell r="CG787">
            <v>360</v>
          </cell>
          <cell r="CH787">
            <v>536</v>
          </cell>
          <cell r="CI787">
            <v>111</v>
          </cell>
          <cell r="CJ787">
            <v>425</v>
          </cell>
          <cell r="CK787">
            <v>1116401400</v>
          </cell>
          <cell r="CL787">
            <v>1272</v>
          </cell>
          <cell r="CM787">
            <v>1886</v>
          </cell>
          <cell r="CN787">
            <v>475</v>
          </cell>
          <cell r="CO787">
            <v>1411</v>
          </cell>
          <cell r="CP787">
            <v>4218874300</v>
          </cell>
          <cell r="CQ787">
            <v>10000</v>
          </cell>
          <cell r="CR787" t="str">
            <v>Todos</v>
          </cell>
          <cell r="CS787" t="str">
            <v>06</v>
          </cell>
          <cell r="CT787" t="str">
            <v>23</v>
          </cell>
        </row>
        <row r="788">
          <cell r="BM788" t="str">
            <v>52385</v>
          </cell>
          <cell r="BN788" t="str">
            <v>NARIÑO</v>
          </cell>
          <cell r="BO788" t="str">
            <v>LA LLANADA</v>
          </cell>
          <cell r="BR788">
            <v>279</v>
          </cell>
          <cell r="BS788">
            <v>447</v>
          </cell>
          <cell r="BT788">
            <v>148</v>
          </cell>
          <cell r="BU788">
            <v>299</v>
          </cell>
          <cell r="BV788">
            <v>1229397550</v>
          </cell>
          <cell r="BW788" t="str">
            <v/>
          </cell>
          <cell r="BX788" t="str">
            <v/>
          </cell>
          <cell r="BY788" t="str">
            <v/>
          </cell>
          <cell r="BZ788" t="str">
            <v/>
          </cell>
          <cell r="CA788" t="str">
            <v/>
          </cell>
          <cell r="CB788">
            <v>175</v>
          </cell>
          <cell r="CC788">
            <v>272</v>
          </cell>
          <cell r="CD788">
            <v>87</v>
          </cell>
          <cell r="CE788">
            <v>185</v>
          </cell>
          <cell r="CF788">
            <v>613207100</v>
          </cell>
          <cell r="CG788">
            <v>149</v>
          </cell>
          <cell r="CH788">
            <v>226</v>
          </cell>
          <cell r="CI788">
            <v>56</v>
          </cell>
          <cell r="CJ788">
            <v>170</v>
          </cell>
          <cell r="CK788">
            <v>484151500</v>
          </cell>
          <cell r="CL788">
            <v>603</v>
          </cell>
          <cell r="CM788">
            <v>945</v>
          </cell>
          <cell r="CN788">
            <v>291</v>
          </cell>
          <cell r="CO788">
            <v>654</v>
          </cell>
          <cell r="CP788">
            <v>2326756150</v>
          </cell>
          <cell r="CQ788">
            <v>10000</v>
          </cell>
          <cell r="CR788" t="str">
            <v>Todos</v>
          </cell>
          <cell r="CS788" t="str">
            <v>06</v>
          </cell>
          <cell r="CT788" t="str">
            <v>23</v>
          </cell>
        </row>
        <row r="789">
          <cell r="BM789" t="str">
            <v>52390</v>
          </cell>
          <cell r="BN789" t="str">
            <v>NARIÑO</v>
          </cell>
          <cell r="BO789" t="str">
            <v>LA TOLA</v>
          </cell>
          <cell r="BR789">
            <v>129</v>
          </cell>
          <cell r="BS789">
            <v>263</v>
          </cell>
          <cell r="BT789">
            <v>77</v>
          </cell>
          <cell r="BU789">
            <v>186</v>
          </cell>
          <cell r="BV789">
            <v>606352200</v>
          </cell>
          <cell r="BW789" t="str">
            <v/>
          </cell>
          <cell r="BX789" t="str">
            <v/>
          </cell>
          <cell r="BY789" t="str">
            <v/>
          </cell>
          <cell r="BZ789" t="str">
            <v/>
          </cell>
          <cell r="CA789" t="str">
            <v/>
          </cell>
          <cell r="CB789">
            <v>861</v>
          </cell>
          <cell r="CC789">
            <v>1649</v>
          </cell>
          <cell r="CD789">
            <v>482</v>
          </cell>
          <cell r="CE789">
            <v>1167</v>
          </cell>
          <cell r="CF789">
            <v>3927381500</v>
          </cell>
          <cell r="CG789" t="str">
            <v/>
          </cell>
          <cell r="CH789" t="str">
            <v/>
          </cell>
          <cell r="CI789" t="str">
            <v/>
          </cell>
          <cell r="CJ789" t="str">
            <v/>
          </cell>
          <cell r="CK789" t="str">
            <v/>
          </cell>
          <cell r="CL789">
            <v>990</v>
          </cell>
          <cell r="CM789">
            <v>1912</v>
          </cell>
          <cell r="CN789">
            <v>559</v>
          </cell>
          <cell r="CO789">
            <v>1353</v>
          </cell>
          <cell r="CP789">
            <v>4533733700</v>
          </cell>
          <cell r="CQ789">
            <v>10000</v>
          </cell>
          <cell r="CR789" t="str">
            <v>Todos</v>
          </cell>
          <cell r="CS789" t="str">
            <v>06</v>
          </cell>
          <cell r="CT789" t="str">
            <v>23</v>
          </cell>
        </row>
        <row r="790">
          <cell r="BM790" t="str">
            <v>52399</v>
          </cell>
          <cell r="BN790" t="str">
            <v>NARIÑO</v>
          </cell>
          <cell r="BO790" t="str">
            <v>LA UNIÓN</v>
          </cell>
          <cell r="BR790">
            <v>347</v>
          </cell>
          <cell r="BS790">
            <v>534</v>
          </cell>
          <cell r="BT790">
            <v>179</v>
          </cell>
          <cell r="BU790">
            <v>355</v>
          </cell>
          <cell r="BV790">
            <v>1473861050</v>
          </cell>
          <cell r="BW790" t="str">
            <v/>
          </cell>
          <cell r="BX790" t="str">
            <v/>
          </cell>
          <cell r="BY790" t="str">
            <v/>
          </cell>
          <cell r="BZ790" t="str">
            <v/>
          </cell>
          <cell r="CA790" t="str">
            <v/>
          </cell>
          <cell r="CB790">
            <v>2762</v>
          </cell>
          <cell r="CC790">
            <v>4344</v>
          </cell>
          <cell r="CD790">
            <v>1202</v>
          </cell>
          <cell r="CE790">
            <v>3142</v>
          </cell>
          <cell r="CF790">
            <v>10860953900</v>
          </cell>
          <cell r="CG790">
            <v>738</v>
          </cell>
          <cell r="CH790">
            <v>1182</v>
          </cell>
          <cell r="CI790">
            <v>294</v>
          </cell>
          <cell r="CJ790">
            <v>888</v>
          </cell>
          <cell r="CK790">
            <v>2857124000</v>
          </cell>
          <cell r="CL790">
            <v>3847</v>
          </cell>
          <cell r="CM790">
            <v>6060</v>
          </cell>
          <cell r="CN790">
            <v>1675</v>
          </cell>
          <cell r="CO790">
            <v>4385</v>
          </cell>
          <cell r="CP790">
            <v>15191938950</v>
          </cell>
          <cell r="CQ790">
            <v>10000</v>
          </cell>
          <cell r="CR790" t="str">
            <v>Todos</v>
          </cell>
          <cell r="CS790" t="str">
            <v>06</v>
          </cell>
          <cell r="CT790" t="str">
            <v>23</v>
          </cell>
        </row>
        <row r="791">
          <cell r="BM791" t="str">
            <v>52405</v>
          </cell>
          <cell r="BN791" t="str">
            <v>NARIÑO</v>
          </cell>
          <cell r="BO791" t="str">
            <v>LEIVA</v>
          </cell>
          <cell r="BR791">
            <v>504</v>
          </cell>
          <cell r="BS791">
            <v>823</v>
          </cell>
          <cell r="BT791">
            <v>235</v>
          </cell>
          <cell r="BU791">
            <v>588</v>
          </cell>
          <cell r="BV791">
            <v>2186071500</v>
          </cell>
          <cell r="BW791" t="str">
            <v/>
          </cell>
          <cell r="BX791" t="str">
            <v/>
          </cell>
          <cell r="BY791" t="str">
            <v/>
          </cell>
          <cell r="BZ791" t="str">
            <v/>
          </cell>
          <cell r="CA791" t="str">
            <v/>
          </cell>
          <cell r="CB791">
            <v>632</v>
          </cell>
          <cell r="CC791">
            <v>1027</v>
          </cell>
          <cell r="CD791">
            <v>287</v>
          </cell>
          <cell r="CE791">
            <v>740</v>
          </cell>
          <cell r="CF791">
            <v>2599050600</v>
          </cell>
          <cell r="CG791">
            <v>357</v>
          </cell>
          <cell r="CH791">
            <v>567</v>
          </cell>
          <cell r="CI791">
            <v>114</v>
          </cell>
          <cell r="CJ791">
            <v>453</v>
          </cell>
          <cell r="CK791">
            <v>1332130100</v>
          </cell>
          <cell r="CL791">
            <v>1493</v>
          </cell>
          <cell r="CM791">
            <v>2417</v>
          </cell>
          <cell r="CN791">
            <v>636</v>
          </cell>
          <cell r="CO791">
            <v>1781</v>
          </cell>
          <cell r="CP791">
            <v>6117252200</v>
          </cell>
          <cell r="CQ791">
            <v>10000</v>
          </cell>
          <cell r="CR791" t="str">
            <v>Todos</v>
          </cell>
          <cell r="CS791" t="str">
            <v>06</v>
          </cell>
          <cell r="CT791" t="str">
            <v>23</v>
          </cell>
        </row>
        <row r="792">
          <cell r="BM792" t="str">
            <v>52411</v>
          </cell>
          <cell r="BN792" t="str">
            <v>NARIÑO</v>
          </cell>
          <cell r="BO792" t="str">
            <v>LINARES</v>
          </cell>
          <cell r="BR792">
            <v>510</v>
          </cell>
          <cell r="BS792">
            <v>792</v>
          </cell>
          <cell r="BT792">
            <v>241</v>
          </cell>
          <cell r="BU792">
            <v>551</v>
          </cell>
          <cell r="BV792">
            <v>2061684250</v>
          </cell>
          <cell r="BW792" t="str">
            <v/>
          </cell>
          <cell r="BX792" t="str">
            <v/>
          </cell>
          <cell r="BY792" t="str">
            <v/>
          </cell>
          <cell r="BZ792" t="str">
            <v/>
          </cell>
          <cell r="CA792" t="str">
            <v/>
          </cell>
          <cell r="CB792">
            <v>436</v>
          </cell>
          <cell r="CC792">
            <v>665</v>
          </cell>
          <cell r="CD792">
            <v>174</v>
          </cell>
          <cell r="CE792">
            <v>491</v>
          </cell>
          <cell r="CF792">
            <v>1417297800</v>
          </cell>
          <cell r="CG792">
            <v>390</v>
          </cell>
          <cell r="CH792">
            <v>599</v>
          </cell>
          <cell r="CI792">
            <v>138</v>
          </cell>
          <cell r="CJ792">
            <v>461</v>
          </cell>
          <cell r="CK792">
            <v>1210520000</v>
          </cell>
          <cell r="CL792">
            <v>1336</v>
          </cell>
          <cell r="CM792">
            <v>2056</v>
          </cell>
          <cell r="CN792">
            <v>553</v>
          </cell>
          <cell r="CO792">
            <v>1503</v>
          </cell>
          <cell r="CP792">
            <v>4689502050</v>
          </cell>
          <cell r="CQ792">
            <v>10000</v>
          </cell>
          <cell r="CR792" t="str">
            <v>Todos</v>
          </cell>
          <cell r="CS792" t="str">
            <v>06</v>
          </cell>
          <cell r="CT792" t="str">
            <v>23</v>
          </cell>
        </row>
        <row r="793">
          <cell r="BM793" t="str">
            <v>52418</v>
          </cell>
          <cell r="BN793" t="str">
            <v>NARIÑO</v>
          </cell>
          <cell r="BO793" t="str">
            <v>LOS ANDES</v>
          </cell>
          <cell r="BR793">
            <v>1014</v>
          </cell>
          <cell r="BS793">
            <v>1622</v>
          </cell>
          <cell r="BT793">
            <v>489</v>
          </cell>
          <cell r="BU793">
            <v>1133</v>
          </cell>
          <cell r="BV793">
            <v>4212804100</v>
          </cell>
          <cell r="BW793" t="str">
            <v/>
          </cell>
          <cell r="BX793" t="str">
            <v/>
          </cell>
          <cell r="BY793" t="str">
            <v/>
          </cell>
          <cell r="BZ793" t="str">
            <v/>
          </cell>
          <cell r="CA793" t="str">
            <v/>
          </cell>
          <cell r="CB793">
            <v>187</v>
          </cell>
          <cell r="CC793">
            <v>292</v>
          </cell>
          <cell r="CD793">
            <v>81</v>
          </cell>
          <cell r="CE793">
            <v>211</v>
          </cell>
          <cell r="CF793">
            <v>712564650</v>
          </cell>
          <cell r="CG793">
            <v>204</v>
          </cell>
          <cell r="CH793">
            <v>337</v>
          </cell>
          <cell r="CI793">
            <v>81</v>
          </cell>
          <cell r="CJ793">
            <v>256</v>
          </cell>
          <cell r="CK793">
            <v>792616250</v>
          </cell>
          <cell r="CL793">
            <v>1405</v>
          </cell>
          <cell r="CM793">
            <v>2251</v>
          </cell>
          <cell r="CN793">
            <v>651</v>
          </cell>
          <cell r="CO793">
            <v>1600</v>
          </cell>
          <cell r="CP793">
            <v>5717985000</v>
          </cell>
          <cell r="CQ793">
            <v>10000</v>
          </cell>
          <cell r="CR793" t="str">
            <v>Todos</v>
          </cell>
          <cell r="CS793" t="str">
            <v>06</v>
          </cell>
          <cell r="CT793" t="str">
            <v>23</v>
          </cell>
        </row>
        <row r="794">
          <cell r="BM794" t="str">
            <v>52427</v>
          </cell>
          <cell r="BN794" t="str">
            <v>NARIÑO</v>
          </cell>
          <cell r="BO794" t="str">
            <v>MAGÜI</v>
          </cell>
          <cell r="BR794">
            <v>207</v>
          </cell>
          <cell r="BS794">
            <v>404</v>
          </cell>
          <cell r="BT794">
            <v>116</v>
          </cell>
          <cell r="BU794">
            <v>288</v>
          </cell>
          <cell r="BV794">
            <v>1074686950</v>
          </cell>
          <cell r="BW794" t="str">
            <v/>
          </cell>
          <cell r="BX794" t="str">
            <v/>
          </cell>
          <cell r="BY794" t="str">
            <v/>
          </cell>
          <cell r="BZ794" t="str">
            <v/>
          </cell>
          <cell r="CA794" t="str">
            <v/>
          </cell>
          <cell r="CB794">
            <v>997</v>
          </cell>
          <cell r="CC794">
            <v>2065</v>
          </cell>
          <cell r="CD794">
            <v>597</v>
          </cell>
          <cell r="CE794">
            <v>1468</v>
          </cell>
          <cell r="CF794">
            <v>4800974800</v>
          </cell>
          <cell r="CG794">
            <v>1</v>
          </cell>
          <cell r="CH794">
            <v>3</v>
          </cell>
          <cell r="CI794">
            <v>1</v>
          </cell>
          <cell r="CJ794">
            <v>2</v>
          </cell>
          <cell r="CK794">
            <v>3515850</v>
          </cell>
          <cell r="CL794">
            <v>1205</v>
          </cell>
          <cell r="CM794">
            <v>2472</v>
          </cell>
          <cell r="CN794">
            <v>714</v>
          </cell>
          <cell r="CO794">
            <v>1758</v>
          </cell>
          <cell r="CP794">
            <v>5879177600</v>
          </cell>
          <cell r="CQ794">
            <v>10000</v>
          </cell>
          <cell r="CR794" t="str">
            <v>Todos</v>
          </cell>
          <cell r="CS794" t="str">
            <v>06</v>
          </cell>
          <cell r="CT794" t="str">
            <v>23</v>
          </cell>
        </row>
        <row r="795">
          <cell r="BM795" t="str">
            <v>52435</v>
          </cell>
          <cell r="BN795" t="str">
            <v>NARIÑO</v>
          </cell>
          <cell r="BO795" t="str">
            <v>MALLAMA</v>
          </cell>
          <cell r="BR795">
            <v>114</v>
          </cell>
          <cell r="BS795">
            <v>188</v>
          </cell>
          <cell r="BT795">
            <v>56</v>
          </cell>
          <cell r="BU795">
            <v>132</v>
          </cell>
          <cell r="BV795">
            <v>527615050</v>
          </cell>
          <cell r="BW795">
            <v>629</v>
          </cell>
          <cell r="BX795">
            <v>984</v>
          </cell>
          <cell r="BY795">
            <v>284</v>
          </cell>
          <cell r="BZ795">
            <v>700</v>
          </cell>
          <cell r="CA795">
            <v>2808677750</v>
          </cell>
          <cell r="CB795">
            <v>315</v>
          </cell>
          <cell r="CC795">
            <v>506</v>
          </cell>
          <cell r="CD795">
            <v>129</v>
          </cell>
          <cell r="CE795">
            <v>377</v>
          </cell>
          <cell r="CF795">
            <v>1256069150</v>
          </cell>
          <cell r="CG795">
            <v>33</v>
          </cell>
          <cell r="CH795">
            <v>55</v>
          </cell>
          <cell r="CI795">
            <v>9</v>
          </cell>
          <cell r="CJ795">
            <v>46</v>
          </cell>
          <cell r="CK795">
            <v>135492800</v>
          </cell>
          <cell r="CL795">
            <v>1091</v>
          </cell>
          <cell r="CM795">
            <v>1733</v>
          </cell>
          <cell r="CN795">
            <v>478</v>
          </cell>
          <cell r="CO795">
            <v>1255</v>
          </cell>
          <cell r="CP795">
            <v>4727854750</v>
          </cell>
          <cell r="CQ795">
            <v>10000</v>
          </cell>
          <cell r="CR795" t="str">
            <v>Todos</v>
          </cell>
          <cell r="CS795" t="str">
            <v>06</v>
          </cell>
          <cell r="CT795" t="str">
            <v>23</v>
          </cell>
        </row>
        <row r="796">
          <cell r="BM796" t="str">
            <v>52473</v>
          </cell>
          <cell r="BN796" t="str">
            <v>NARIÑO</v>
          </cell>
          <cell r="BO796" t="str">
            <v>MOSQUERA</v>
          </cell>
          <cell r="BR796">
            <v>107</v>
          </cell>
          <cell r="BS796">
            <v>219</v>
          </cell>
          <cell r="BT796">
            <v>54</v>
          </cell>
          <cell r="BU796">
            <v>165</v>
          </cell>
          <cell r="BV796">
            <v>528683900</v>
          </cell>
          <cell r="BW796" t="str">
            <v/>
          </cell>
          <cell r="BX796" t="str">
            <v/>
          </cell>
          <cell r="BY796" t="str">
            <v/>
          </cell>
          <cell r="BZ796" t="str">
            <v/>
          </cell>
          <cell r="CA796" t="str">
            <v/>
          </cell>
          <cell r="CB796">
            <v>916</v>
          </cell>
          <cell r="CC796">
            <v>1787</v>
          </cell>
          <cell r="CD796">
            <v>455</v>
          </cell>
          <cell r="CE796">
            <v>1332</v>
          </cell>
          <cell r="CF796">
            <v>4169580850</v>
          </cell>
          <cell r="CG796" t="str">
            <v/>
          </cell>
          <cell r="CH796" t="str">
            <v/>
          </cell>
          <cell r="CI796" t="str">
            <v/>
          </cell>
          <cell r="CJ796" t="str">
            <v/>
          </cell>
          <cell r="CK796" t="str">
            <v/>
          </cell>
          <cell r="CL796">
            <v>1023</v>
          </cell>
          <cell r="CM796">
            <v>2006</v>
          </cell>
          <cell r="CN796">
            <v>509</v>
          </cell>
          <cell r="CO796">
            <v>1497</v>
          </cell>
          <cell r="CP796">
            <v>4698264750</v>
          </cell>
          <cell r="CQ796">
            <v>10000</v>
          </cell>
          <cell r="CR796" t="str">
            <v>Todos</v>
          </cell>
          <cell r="CS796" t="str">
            <v>06</v>
          </cell>
          <cell r="CT796" t="str">
            <v>23</v>
          </cell>
        </row>
        <row r="797">
          <cell r="BM797" t="str">
            <v>52480</v>
          </cell>
          <cell r="BN797" t="str">
            <v>NARIÑO</v>
          </cell>
          <cell r="BO797" t="str">
            <v>NARIÑO</v>
          </cell>
          <cell r="BR797">
            <v>46</v>
          </cell>
          <cell r="BS797">
            <v>73</v>
          </cell>
          <cell r="BT797">
            <v>32</v>
          </cell>
          <cell r="BU797">
            <v>41</v>
          </cell>
          <cell r="BV797">
            <v>203828650</v>
          </cell>
          <cell r="BW797" t="str">
            <v/>
          </cell>
          <cell r="BX797" t="str">
            <v/>
          </cell>
          <cell r="BY797" t="str">
            <v/>
          </cell>
          <cell r="BZ797" t="str">
            <v/>
          </cell>
          <cell r="CA797" t="str">
            <v/>
          </cell>
          <cell r="CB797">
            <v>411</v>
          </cell>
          <cell r="CC797">
            <v>648</v>
          </cell>
          <cell r="CD797">
            <v>156</v>
          </cell>
          <cell r="CE797">
            <v>492</v>
          </cell>
          <cell r="CF797">
            <v>1571590150</v>
          </cell>
          <cell r="CG797">
            <v>2</v>
          </cell>
          <cell r="CH797">
            <v>2</v>
          </cell>
          <cell r="CI797">
            <v>1</v>
          </cell>
          <cell r="CJ797">
            <v>1</v>
          </cell>
          <cell r="CK797">
            <v>5107150</v>
          </cell>
          <cell r="CL797">
            <v>459</v>
          </cell>
          <cell r="CM797">
            <v>723</v>
          </cell>
          <cell r="CN797">
            <v>189</v>
          </cell>
          <cell r="CO797">
            <v>534</v>
          </cell>
          <cell r="CP797">
            <v>1780525950</v>
          </cell>
          <cell r="CQ797">
            <v>10000</v>
          </cell>
          <cell r="CR797" t="str">
            <v>Todos</v>
          </cell>
          <cell r="CS797" t="str">
            <v>06</v>
          </cell>
          <cell r="CT797" t="str">
            <v>23</v>
          </cell>
        </row>
        <row r="798">
          <cell r="BM798" t="str">
            <v>52490</v>
          </cell>
          <cell r="BN798" t="str">
            <v>NARIÑO</v>
          </cell>
          <cell r="BO798" t="str">
            <v>OLAYA HERRERA</v>
          </cell>
          <cell r="BR798">
            <v>688</v>
          </cell>
          <cell r="BS798">
            <v>1391</v>
          </cell>
          <cell r="BT798">
            <v>420</v>
          </cell>
          <cell r="BU798">
            <v>971</v>
          </cell>
          <cell r="BV798">
            <v>3393933300</v>
          </cell>
          <cell r="BW798">
            <v>111</v>
          </cell>
          <cell r="BX798">
            <v>271</v>
          </cell>
          <cell r="BY798">
            <v>98</v>
          </cell>
          <cell r="BZ798">
            <v>173</v>
          </cell>
          <cell r="CA798">
            <v>632995300</v>
          </cell>
          <cell r="CB798">
            <v>2446</v>
          </cell>
          <cell r="CC798">
            <v>4955</v>
          </cell>
          <cell r="CD798">
            <v>1514</v>
          </cell>
          <cell r="CE798">
            <v>3441</v>
          </cell>
          <cell r="CF798">
            <v>11738948500</v>
          </cell>
          <cell r="CG798">
            <v>80</v>
          </cell>
          <cell r="CH798">
            <v>151</v>
          </cell>
          <cell r="CI798">
            <v>37</v>
          </cell>
          <cell r="CJ798">
            <v>114</v>
          </cell>
          <cell r="CK798">
            <v>350758850</v>
          </cell>
          <cell r="CL798">
            <v>3325</v>
          </cell>
          <cell r="CM798">
            <v>6768</v>
          </cell>
          <cell r="CN798">
            <v>2069</v>
          </cell>
          <cell r="CO798">
            <v>4699</v>
          </cell>
          <cell r="CP798">
            <v>16116635950</v>
          </cell>
          <cell r="CQ798">
            <v>10000</v>
          </cell>
          <cell r="CR798" t="str">
            <v>Todos</v>
          </cell>
          <cell r="CS798" t="str">
            <v>06</v>
          </cell>
          <cell r="CT798" t="str">
            <v>23</v>
          </cell>
        </row>
        <row r="799">
          <cell r="BM799" t="str">
            <v>52506</v>
          </cell>
          <cell r="BN799" t="str">
            <v>NARIÑO</v>
          </cell>
          <cell r="BO799" t="str">
            <v>OSPINA</v>
          </cell>
          <cell r="BR799">
            <v>11</v>
          </cell>
          <cell r="BS799">
            <v>17</v>
          </cell>
          <cell r="BT799">
            <v>5</v>
          </cell>
          <cell r="BU799">
            <v>12</v>
          </cell>
          <cell r="BV799">
            <v>43668650</v>
          </cell>
          <cell r="BW799" t="str">
            <v/>
          </cell>
          <cell r="BX799" t="str">
            <v/>
          </cell>
          <cell r="BY799" t="str">
            <v/>
          </cell>
          <cell r="BZ799" t="str">
            <v/>
          </cell>
          <cell r="CA799" t="str">
            <v/>
          </cell>
          <cell r="CB799">
            <v>437</v>
          </cell>
          <cell r="CC799">
            <v>662</v>
          </cell>
          <cell r="CD799">
            <v>195</v>
          </cell>
          <cell r="CE799">
            <v>467</v>
          </cell>
          <cell r="CF799">
            <v>1656475400</v>
          </cell>
          <cell r="CG799">
            <v>381</v>
          </cell>
          <cell r="CH799">
            <v>596</v>
          </cell>
          <cell r="CI799">
            <v>138</v>
          </cell>
          <cell r="CJ799">
            <v>458</v>
          </cell>
          <cell r="CK799">
            <v>1399771700</v>
          </cell>
          <cell r="CL799">
            <v>829</v>
          </cell>
          <cell r="CM799">
            <v>1275</v>
          </cell>
          <cell r="CN799">
            <v>338</v>
          </cell>
          <cell r="CO799">
            <v>937</v>
          </cell>
          <cell r="CP799">
            <v>3099915750</v>
          </cell>
          <cell r="CQ799">
            <v>10000</v>
          </cell>
          <cell r="CR799" t="str">
            <v>Todos</v>
          </cell>
          <cell r="CS799" t="str">
            <v>06</v>
          </cell>
          <cell r="CT799" t="str">
            <v>23</v>
          </cell>
        </row>
        <row r="800">
          <cell r="BM800" t="str">
            <v>52001</v>
          </cell>
          <cell r="BN800" t="str">
            <v>NARIÑO</v>
          </cell>
          <cell r="BO800" t="str">
            <v>PASTO</v>
          </cell>
          <cell r="BR800">
            <v>5502</v>
          </cell>
          <cell r="BS800">
            <v>8198</v>
          </cell>
          <cell r="BT800">
            <v>2753</v>
          </cell>
          <cell r="BU800">
            <v>5445</v>
          </cell>
          <cell r="BV800">
            <v>23360435500</v>
          </cell>
          <cell r="BW800">
            <v>662</v>
          </cell>
          <cell r="BX800">
            <v>1029</v>
          </cell>
          <cell r="BY800">
            <v>259</v>
          </cell>
          <cell r="BZ800">
            <v>770</v>
          </cell>
          <cell r="CA800">
            <v>2673709800</v>
          </cell>
          <cell r="CB800">
            <v>18493</v>
          </cell>
          <cell r="CC800">
            <v>28407</v>
          </cell>
          <cell r="CD800">
            <v>7418</v>
          </cell>
          <cell r="CE800">
            <v>20989</v>
          </cell>
          <cell r="CF800">
            <v>55234626500</v>
          </cell>
          <cell r="CG800">
            <v>3095</v>
          </cell>
          <cell r="CH800">
            <v>4676</v>
          </cell>
          <cell r="CI800">
            <v>1124</v>
          </cell>
          <cell r="CJ800">
            <v>3552</v>
          </cell>
          <cell r="CK800">
            <v>9094668200</v>
          </cell>
          <cell r="CL800">
            <v>27752</v>
          </cell>
          <cell r="CM800">
            <v>42310</v>
          </cell>
          <cell r="CN800">
            <v>11554</v>
          </cell>
          <cell r="CO800">
            <v>30756</v>
          </cell>
          <cell r="CP800">
            <v>90363440000</v>
          </cell>
          <cell r="CQ800">
            <v>10000</v>
          </cell>
          <cell r="CR800" t="str">
            <v>Todos</v>
          </cell>
          <cell r="CS800" t="str">
            <v>06</v>
          </cell>
          <cell r="CT800" t="str">
            <v>23</v>
          </cell>
        </row>
        <row r="801">
          <cell r="BM801" t="str">
            <v>52540</v>
          </cell>
          <cell r="BN801" t="str">
            <v>NARIÑO</v>
          </cell>
          <cell r="BO801" t="str">
            <v>POLICARPA</v>
          </cell>
          <cell r="BR801">
            <v>916</v>
          </cell>
          <cell r="BS801">
            <v>1499</v>
          </cell>
          <cell r="BT801">
            <v>427</v>
          </cell>
          <cell r="BU801">
            <v>1072</v>
          </cell>
          <cell r="BV801">
            <v>3867023250</v>
          </cell>
          <cell r="BW801" t="str">
            <v/>
          </cell>
          <cell r="BX801" t="str">
            <v/>
          </cell>
          <cell r="BY801" t="str">
            <v/>
          </cell>
          <cell r="BZ801" t="str">
            <v/>
          </cell>
          <cell r="CA801" t="str">
            <v/>
          </cell>
          <cell r="CB801">
            <v>556</v>
          </cell>
          <cell r="CC801">
            <v>923</v>
          </cell>
          <cell r="CD801">
            <v>254</v>
          </cell>
          <cell r="CE801">
            <v>669</v>
          </cell>
          <cell r="CF801">
            <v>2281089250</v>
          </cell>
          <cell r="CG801">
            <v>286</v>
          </cell>
          <cell r="CH801">
            <v>463</v>
          </cell>
          <cell r="CI801">
            <v>118</v>
          </cell>
          <cell r="CJ801">
            <v>345</v>
          </cell>
          <cell r="CK801">
            <v>1111141300</v>
          </cell>
          <cell r="CL801">
            <v>1758</v>
          </cell>
          <cell r="CM801">
            <v>2885</v>
          </cell>
          <cell r="CN801">
            <v>799</v>
          </cell>
          <cell r="CO801">
            <v>2086</v>
          </cell>
          <cell r="CP801">
            <v>7259253800</v>
          </cell>
          <cell r="CQ801">
            <v>10000</v>
          </cell>
          <cell r="CR801" t="str">
            <v>Todos</v>
          </cell>
          <cell r="CS801" t="str">
            <v>06</v>
          </cell>
          <cell r="CT801" t="str">
            <v>23</v>
          </cell>
        </row>
        <row r="802">
          <cell r="BM802" t="str">
            <v>52560</v>
          </cell>
          <cell r="BN802" t="str">
            <v>NARIÑO</v>
          </cell>
          <cell r="BO802" t="str">
            <v>POTOSÍ</v>
          </cell>
          <cell r="BR802">
            <v>112</v>
          </cell>
          <cell r="BS802">
            <v>183</v>
          </cell>
          <cell r="BT802">
            <v>68</v>
          </cell>
          <cell r="BU802">
            <v>115</v>
          </cell>
          <cell r="BV802">
            <v>514934750</v>
          </cell>
          <cell r="BW802">
            <v>327</v>
          </cell>
          <cell r="BX802">
            <v>540</v>
          </cell>
          <cell r="BY802">
            <v>169</v>
          </cell>
          <cell r="BZ802">
            <v>371</v>
          </cell>
          <cell r="CA802">
            <v>1415333950</v>
          </cell>
          <cell r="CB802">
            <v>461</v>
          </cell>
          <cell r="CC802">
            <v>755</v>
          </cell>
          <cell r="CD802">
            <v>257</v>
          </cell>
          <cell r="CE802">
            <v>498</v>
          </cell>
          <cell r="CF802">
            <v>1683442100</v>
          </cell>
          <cell r="CG802">
            <v>250</v>
          </cell>
          <cell r="CH802">
            <v>394</v>
          </cell>
          <cell r="CI802">
            <v>128</v>
          </cell>
          <cell r="CJ802">
            <v>266</v>
          </cell>
          <cell r="CK802">
            <v>895661950</v>
          </cell>
          <cell r="CL802">
            <v>1150</v>
          </cell>
          <cell r="CM802">
            <v>1872</v>
          </cell>
          <cell r="CN802">
            <v>622</v>
          </cell>
          <cell r="CO802">
            <v>1250</v>
          </cell>
          <cell r="CP802">
            <v>4509372750</v>
          </cell>
          <cell r="CQ802">
            <v>10000</v>
          </cell>
          <cell r="CR802" t="str">
            <v>Todos</v>
          </cell>
          <cell r="CS802" t="str">
            <v>06</v>
          </cell>
          <cell r="CT802" t="str">
            <v>23</v>
          </cell>
        </row>
        <row r="803">
          <cell r="BM803" t="str">
            <v>52565</v>
          </cell>
          <cell r="BN803" t="str">
            <v>NARIÑO</v>
          </cell>
          <cell r="BO803" t="str">
            <v>PROVIDENCIA</v>
          </cell>
          <cell r="BR803">
            <v>147</v>
          </cell>
          <cell r="BS803">
            <v>232</v>
          </cell>
          <cell r="BT803">
            <v>82</v>
          </cell>
          <cell r="BU803">
            <v>150</v>
          </cell>
          <cell r="BV803">
            <v>684245450</v>
          </cell>
          <cell r="BW803" t="str">
            <v/>
          </cell>
          <cell r="BX803" t="str">
            <v/>
          </cell>
          <cell r="BY803" t="str">
            <v/>
          </cell>
          <cell r="BZ803" t="str">
            <v/>
          </cell>
          <cell r="CA803" t="str">
            <v/>
          </cell>
          <cell r="CB803">
            <v>369</v>
          </cell>
          <cell r="CC803">
            <v>626</v>
          </cell>
          <cell r="CD803">
            <v>194</v>
          </cell>
          <cell r="CE803">
            <v>432</v>
          </cell>
          <cell r="CF803">
            <v>1545174100</v>
          </cell>
          <cell r="CG803">
            <v>306</v>
          </cell>
          <cell r="CH803">
            <v>510</v>
          </cell>
          <cell r="CI803">
            <v>135</v>
          </cell>
          <cell r="CJ803">
            <v>375</v>
          </cell>
          <cell r="CK803">
            <v>1229231700</v>
          </cell>
          <cell r="CL803">
            <v>822</v>
          </cell>
          <cell r="CM803">
            <v>1368</v>
          </cell>
          <cell r="CN803">
            <v>411</v>
          </cell>
          <cell r="CO803">
            <v>957</v>
          </cell>
          <cell r="CP803">
            <v>3458651250</v>
          </cell>
          <cell r="CQ803">
            <v>10000</v>
          </cell>
          <cell r="CR803" t="str">
            <v>Todos</v>
          </cell>
          <cell r="CS803" t="str">
            <v>06</v>
          </cell>
          <cell r="CT803" t="str">
            <v>23</v>
          </cell>
        </row>
        <row r="804">
          <cell r="BM804" t="str">
            <v>52573</v>
          </cell>
          <cell r="BN804" t="str">
            <v>NARIÑO</v>
          </cell>
          <cell r="BO804" t="str">
            <v>PUERRES</v>
          </cell>
          <cell r="BR804">
            <v>124</v>
          </cell>
          <cell r="BS804">
            <v>223</v>
          </cell>
          <cell r="BT804">
            <v>64</v>
          </cell>
          <cell r="BU804">
            <v>159</v>
          </cell>
          <cell r="BV804">
            <v>552050650</v>
          </cell>
          <cell r="BW804" t="str">
            <v/>
          </cell>
          <cell r="BX804" t="str">
            <v/>
          </cell>
          <cell r="BY804" t="str">
            <v/>
          </cell>
          <cell r="BZ804" t="str">
            <v/>
          </cell>
          <cell r="CA804" t="str">
            <v/>
          </cell>
          <cell r="CB804">
            <v>607</v>
          </cell>
          <cell r="CC804">
            <v>1002</v>
          </cell>
          <cell r="CD804">
            <v>303</v>
          </cell>
          <cell r="CE804">
            <v>699</v>
          </cell>
          <cell r="CF804">
            <v>2222098700</v>
          </cell>
          <cell r="CG804">
            <v>368</v>
          </cell>
          <cell r="CH804">
            <v>593</v>
          </cell>
          <cell r="CI804">
            <v>167</v>
          </cell>
          <cell r="CJ804">
            <v>426</v>
          </cell>
          <cell r="CK804">
            <v>1316832900</v>
          </cell>
          <cell r="CL804">
            <v>1099</v>
          </cell>
          <cell r="CM804">
            <v>1818</v>
          </cell>
          <cell r="CN804">
            <v>534</v>
          </cell>
          <cell r="CO804">
            <v>1284</v>
          </cell>
          <cell r="CP804">
            <v>4090982250</v>
          </cell>
          <cell r="CQ804">
            <v>10000</v>
          </cell>
          <cell r="CR804" t="str">
            <v>Todos</v>
          </cell>
          <cell r="CS804" t="str">
            <v>06</v>
          </cell>
          <cell r="CT804" t="str">
            <v>23</v>
          </cell>
        </row>
        <row r="805">
          <cell r="BM805" t="str">
            <v>52585</v>
          </cell>
          <cell r="BN805" t="str">
            <v>NARIÑO</v>
          </cell>
          <cell r="BO805" t="str">
            <v>PUPIALES</v>
          </cell>
          <cell r="BR805">
            <v>62</v>
          </cell>
          <cell r="BS805">
            <v>93</v>
          </cell>
          <cell r="BT805">
            <v>32</v>
          </cell>
          <cell r="BU805">
            <v>61</v>
          </cell>
          <cell r="BV805">
            <v>259731600</v>
          </cell>
          <cell r="BW805">
            <v>125</v>
          </cell>
          <cell r="BX805">
            <v>190</v>
          </cell>
          <cell r="BY805">
            <v>70</v>
          </cell>
          <cell r="BZ805">
            <v>120</v>
          </cell>
          <cell r="CA805">
            <v>515458400</v>
          </cell>
          <cell r="CB805">
            <v>1014</v>
          </cell>
          <cell r="CC805">
            <v>1626</v>
          </cell>
          <cell r="CD805">
            <v>455</v>
          </cell>
          <cell r="CE805">
            <v>1171</v>
          </cell>
          <cell r="CF805">
            <v>3896764550</v>
          </cell>
          <cell r="CG805">
            <v>841</v>
          </cell>
          <cell r="CH805">
            <v>1303</v>
          </cell>
          <cell r="CI805">
            <v>360</v>
          </cell>
          <cell r="CJ805">
            <v>943</v>
          </cell>
          <cell r="CK805">
            <v>3176272950</v>
          </cell>
          <cell r="CL805">
            <v>2042</v>
          </cell>
          <cell r="CM805">
            <v>3212</v>
          </cell>
          <cell r="CN805">
            <v>917</v>
          </cell>
          <cell r="CO805">
            <v>2295</v>
          </cell>
          <cell r="CP805">
            <v>7848227500</v>
          </cell>
          <cell r="CQ805">
            <v>10000</v>
          </cell>
          <cell r="CR805" t="str">
            <v>Todos</v>
          </cell>
          <cell r="CS805" t="str">
            <v>06</v>
          </cell>
          <cell r="CT805" t="str">
            <v>23</v>
          </cell>
        </row>
        <row r="806">
          <cell r="BM806" t="str">
            <v>52612</v>
          </cell>
          <cell r="BN806" t="str">
            <v>NARIÑO</v>
          </cell>
          <cell r="BO806" t="str">
            <v>RICAURTE</v>
          </cell>
          <cell r="BR806">
            <v>889</v>
          </cell>
          <cell r="BS806">
            <v>1641</v>
          </cell>
          <cell r="BT806">
            <v>503</v>
          </cell>
          <cell r="BU806">
            <v>1138</v>
          </cell>
          <cell r="BV806">
            <v>4013679550</v>
          </cell>
          <cell r="BW806" t="str">
            <v/>
          </cell>
          <cell r="BX806" t="str">
            <v/>
          </cell>
          <cell r="BY806" t="str">
            <v/>
          </cell>
          <cell r="BZ806" t="str">
            <v/>
          </cell>
          <cell r="CA806" t="str">
            <v/>
          </cell>
          <cell r="CB806">
            <v>655</v>
          </cell>
          <cell r="CC806">
            <v>1149</v>
          </cell>
          <cell r="CD806">
            <v>357</v>
          </cell>
          <cell r="CE806">
            <v>792</v>
          </cell>
          <cell r="CF806">
            <v>2801535750</v>
          </cell>
          <cell r="CG806">
            <v>287</v>
          </cell>
          <cell r="CH806">
            <v>494</v>
          </cell>
          <cell r="CI806">
            <v>128</v>
          </cell>
          <cell r="CJ806">
            <v>366</v>
          </cell>
          <cell r="CK806">
            <v>1157212000</v>
          </cell>
          <cell r="CL806">
            <v>1831</v>
          </cell>
          <cell r="CM806">
            <v>3284</v>
          </cell>
          <cell r="CN806">
            <v>988</v>
          </cell>
          <cell r="CO806">
            <v>2296</v>
          </cell>
          <cell r="CP806">
            <v>7972427300</v>
          </cell>
          <cell r="CQ806">
            <v>10000</v>
          </cell>
          <cell r="CR806" t="str">
            <v>Todos</v>
          </cell>
          <cell r="CS806" t="str">
            <v>06</v>
          </cell>
          <cell r="CT806" t="str">
            <v>23</v>
          </cell>
        </row>
        <row r="807">
          <cell r="BM807" t="str">
            <v>52621</v>
          </cell>
          <cell r="BN807" t="str">
            <v>NARIÑO</v>
          </cell>
          <cell r="BO807" t="str">
            <v>ROBERTO PAYÁN</v>
          </cell>
          <cell r="BR807">
            <v>311</v>
          </cell>
          <cell r="BS807">
            <v>681</v>
          </cell>
          <cell r="BT807">
            <v>167</v>
          </cell>
          <cell r="BU807">
            <v>514</v>
          </cell>
          <cell r="BV807">
            <v>1494003700</v>
          </cell>
          <cell r="BW807" t="str">
            <v/>
          </cell>
          <cell r="BX807" t="str">
            <v/>
          </cell>
          <cell r="BY807" t="str">
            <v/>
          </cell>
          <cell r="BZ807" t="str">
            <v/>
          </cell>
          <cell r="CA807" t="str">
            <v/>
          </cell>
          <cell r="CB807">
            <v>1148</v>
          </cell>
          <cell r="CC807">
            <v>2523</v>
          </cell>
          <cell r="CD807">
            <v>649</v>
          </cell>
          <cell r="CE807">
            <v>1874</v>
          </cell>
          <cell r="CF807">
            <v>5541323200</v>
          </cell>
          <cell r="CG807">
            <v>34</v>
          </cell>
          <cell r="CH807">
            <v>69</v>
          </cell>
          <cell r="CI807">
            <v>15</v>
          </cell>
          <cell r="CJ807">
            <v>54</v>
          </cell>
          <cell r="CK807">
            <v>168655150</v>
          </cell>
          <cell r="CL807">
            <v>1493</v>
          </cell>
          <cell r="CM807">
            <v>3273</v>
          </cell>
          <cell r="CN807">
            <v>831</v>
          </cell>
          <cell r="CO807">
            <v>2442</v>
          </cell>
          <cell r="CP807">
            <v>7203982050</v>
          </cell>
          <cell r="CQ807">
            <v>10000</v>
          </cell>
          <cell r="CR807" t="str">
            <v>Todos</v>
          </cell>
          <cell r="CS807" t="str">
            <v>06</v>
          </cell>
          <cell r="CT807" t="str">
            <v>23</v>
          </cell>
        </row>
        <row r="808">
          <cell r="BM808" t="str">
            <v>52678</v>
          </cell>
          <cell r="BN808" t="str">
            <v>NARIÑO</v>
          </cell>
          <cell r="BO808" t="str">
            <v>SAMANIEGO</v>
          </cell>
          <cell r="BR808">
            <v>1740</v>
          </cell>
          <cell r="BS808">
            <v>2569</v>
          </cell>
          <cell r="BT808">
            <v>792</v>
          </cell>
          <cell r="BU808">
            <v>1777</v>
          </cell>
          <cell r="BV808">
            <v>7014727550</v>
          </cell>
          <cell r="BW808" t="str">
            <v/>
          </cell>
          <cell r="BX808" t="str">
            <v/>
          </cell>
          <cell r="BY808" t="str">
            <v/>
          </cell>
          <cell r="BZ808" t="str">
            <v/>
          </cell>
          <cell r="CA808" t="str">
            <v/>
          </cell>
          <cell r="CB808">
            <v>1736</v>
          </cell>
          <cell r="CC808">
            <v>2584</v>
          </cell>
          <cell r="CD808">
            <v>695</v>
          </cell>
          <cell r="CE808">
            <v>1889</v>
          </cell>
          <cell r="CF808">
            <v>6352221400</v>
          </cell>
          <cell r="CG808">
            <v>478</v>
          </cell>
          <cell r="CH808">
            <v>700</v>
          </cell>
          <cell r="CI808">
            <v>174</v>
          </cell>
          <cell r="CJ808">
            <v>526</v>
          </cell>
          <cell r="CK808">
            <v>1709103100</v>
          </cell>
          <cell r="CL808">
            <v>3954</v>
          </cell>
          <cell r="CM808">
            <v>5853</v>
          </cell>
          <cell r="CN808">
            <v>1661</v>
          </cell>
          <cell r="CO808">
            <v>4192</v>
          </cell>
          <cell r="CP808">
            <v>15076052050</v>
          </cell>
          <cell r="CQ808">
            <v>10000</v>
          </cell>
          <cell r="CR808" t="str">
            <v>Todos</v>
          </cell>
          <cell r="CS808" t="str">
            <v>06</v>
          </cell>
          <cell r="CT808" t="str">
            <v>23</v>
          </cell>
        </row>
        <row r="809">
          <cell r="BM809" t="str">
            <v>52835</v>
          </cell>
          <cell r="BN809" t="str">
            <v>NARIÑO</v>
          </cell>
          <cell r="BO809" t="str">
            <v>SAN ANDRES DE TUMACO</v>
          </cell>
          <cell r="BR809">
            <v>8038</v>
          </cell>
          <cell r="BS809">
            <v>14840</v>
          </cell>
          <cell r="BT809">
            <v>3910</v>
          </cell>
          <cell r="BU809">
            <v>10930</v>
          </cell>
          <cell r="BV809">
            <v>35582389650</v>
          </cell>
          <cell r="BW809">
            <v>319</v>
          </cell>
          <cell r="BX809">
            <v>720</v>
          </cell>
          <cell r="BY809">
            <v>212</v>
          </cell>
          <cell r="BZ809">
            <v>508</v>
          </cell>
          <cell r="CA809">
            <v>1634756200</v>
          </cell>
          <cell r="CB809">
            <v>8272</v>
          </cell>
          <cell r="CC809">
            <v>14980</v>
          </cell>
          <cell r="CD809">
            <v>3567</v>
          </cell>
          <cell r="CE809">
            <v>11413</v>
          </cell>
          <cell r="CF809">
            <v>35567513750</v>
          </cell>
          <cell r="CG809">
            <v>1585</v>
          </cell>
          <cell r="CH809">
            <v>2850</v>
          </cell>
          <cell r="CI809">
            <v>608</v>
          </cell>
          <cell r="CJ809">
            <v>2242</v>
          </cell>
          <cell r="CK809">
            <v>6683314800</v>
          </cell>
          <cell r="CL809">
            <v>18214</v>
          </cell>
          <cell r="CM809">
            <v>33390</v>
          </cell>
          <cell r="CN809">
            <v>8297</v>
          </cell>
          <cell r="CO809">
            <v>25093</v>
          </cell>
          <cell r="CP809">
            <v>79467974400</v>
          </cell>
          <cell r="CQ809">
            <v>10000</v>
          </cell>
          <cell r="CR809" t="str">
            <v>Todos</v>
          </cell>
          <cell r="CS809" t="str">
            <v>06</v>
          </cell>
          <cell r="CT809" t="str">
            <v>23</v>
          </cell>
        </row>
        <row r="810">
          <cell r="BM810" t="str">
            <v>52685</v>
          </cell>
          <cell r="BN810" t="str">
            <v>NARIÑO</v>
          </cell>
          <cell r="BO810" t="str">
            <v>SAN BERNARDO</v>
          </cell>
          <cell r="BR810">
            <v>63</v>
          </cell>
          <cell r="BS810">
            <v>96</v>
          </cell>
          <cell r="BT810">
            <v>38</v>
          </cell>
          <cell r="BU810">
            <v>58</v>
          </cell>
          <cell r="BV810">
            <v>285247950</v>
          </cell>
          <cell r="BW810" t="str">
            <v/>
          </cell>
          <cell r="BX810" t="str">
            <v/>
          </cell>
          <cell r="BY810" t="str">
            <v/>
          </cell>
          <cell r="BZ810" t="str">
            <v/>
          </cell>
          <cell r="CA810" t="str">
            <v/>
          </cell>
          <cell r="CB810">
            <v>688</v>
          </cell>
          <cell r="CC810">
            <v>1113</v>
          </cell>
          <cell r="CD810">
            <v>377</v>
          </cell>
          <cell r="CE810">
            <v>736</v>
          </cell>
          <cell r="CF810">
            <v>2936521950</v>
          </cell>
          <cell r="CG810">
            <v>376</v>
          </cell>
          <cell r="CH810">
            <v>613</v>
          </cell>
          <cell r="CI810">
            <v>149</v>
          </cell>
          <cell r="CJ810">
            <v>464</v>
          </cell>
          <cell r="CK810">
            <v>1464925100</v>
          </cell>
          <cell r="CL810">
            <v>1127</v>
          </cell>
          <cell r="CM810">
            <v>1822</v>
          </cell>
          <cell r="CN810">
            <v>564</v>
          </cell>
          <cell r="CO810">
            <v>1258</v>
          </cell>
          <cell r="CP810">
            <v>4686695000</v>
          </cell>
          <cell r="CQ810">
            <v>10000</v>
          </cell>
          <cell r="CR810" t="str">
            <v>Todos</v>
          </cell>
          <cell r="CS810" t="str">
            <v>06</v>
          </cell>
          <cell r="CT810" t="str">
            <v>23</v>
          </cell>
        </row>
        <row r="811">
          <cell r="BM811" t="str">
            <v>52687</v>
          </cell>
          <cell r="BN811" t="str">
            <v>NARIÑO</v>
          </cell>
          <cell r="BO811" t="str">
            <v>SAN LORENZO</v>
          </cell>
          <cell r="BR811">
            <v>405</v>
          </cell>
          <cell r="BS811">
            <v>671</v>
          </cell>
          <cell r="BT811">
            <v>202</v>
          </cell>
          <cell r="BU811">
            <v>469</v>
          </cell>
          <cell r="BV811">
            <v>1762091650</v>
          </cell>
          <cell r="BW811" t="str">
            <v/>
          </cell>
          <cell r="BX811" t="str">
            <v/>
          </cell>
          <cell r="BY811" t="str">
            <v/>
          </cell>
          <cell r="BZ811" t="str">
            <v/>
          </cell>
          <cell r="CA811" t="str">
            <v/>
          </cell>
          <cell r="CB811">
            <v>1050</v>
          </cell>
          <cell r="CC811">
            <v>1797</v>
          </cell>
          <cell r="CD811">
            <v>449</v>
          </cell>
          <cell r="CE811">
            <v>1348</v>
          </cell>
          <cell r="CF811">
            <v>4265441650</v>
          </cell>
          <cell r="CG811">
            <v>686</v>
          </cell>
          <cell r="CH811">
            <v>1094</v>
          </cell>
          <cell r="CI811">
            <v>293</v>
          </cell>
          <cell r="CJ811">
            <v>801</v>
          </cell>
          <cell r="CK811">
            <v>2709324150</v>
          </cell>
          <cell r="CL811">
            <v>2141</v>
          </cell>
          <cell r="CM811">
            <v>3562</v>
          </cell>
          <cell r="CN811">
            <v>944</v>
          </cell>
          <cell r="CO811">
            <v>2618</v>
          </cell>
          <cell r="CP811">
            <v>8736857450</v>
          </cell>
          <cell r="CQ811">
            <v>10000</v>
          </cell>
          <cell r="CR811" t="str">
            <v>Todos</v>
          </cell>
          <cell r="CS811" t="str">
            <v>06</v>
          </cell>
          <cell r="CT811" t="str">
            <v>23</v>
          </cell>
        </row>
        <row r="812">
          <cell r="BM812" t="str">
            <v>52693</v>
          </cell>
          <cell r="BN812" t="str">
            <v>NARIÑO</v>
          </cell>
          <cell r="BO812" t="str">
            <v>SAN PABLO</v>
          </cell>
          <cell r="BR812">
            <v>147</v>
          </cell>
          <cell r="BS812">
            <v>234</v>
          </cell>
          <cell r="BT812">
            <v>71</v>
          </cell>
          <cell r="BU812">
            <v>163</v>
          </cell>
          <cell r="BV812">
            <v>606505950</v>
          </cell>
          <cell r="BW812" t="str">
            <v/>
          </cell>
          <cell r="BX812" t="str">
            <v/>
          </cell>
          <cell r="BY812" t="str">
            <v/>
          </cell>
          <cell r="BZ812" t="str">
            <v/>
          </cell>
          <cell r="CA812" t="str">
            <v/>
          </cell>
          <cell r="CB812">
            <v>1101</v>
          </cell>
          <cell r="CC812">
            <v>1721</v>
          </cell>
          <cell r="CD812">
            <v>468</v>
          </cell>
          <cell r="CE812">
            <v>1253</v>
          </cell>
          <cell r="CF812">
            <v>3734729800</v>
          </cell>
          <cell r="CG812">
            <v>602</v>
          </cell>
          <cell r="CH812">
            <v>917</v>
          </cell>
          <cell r="CI812">
            <v>227</v>
          </cell>
          <cell r="CJ812">
            <v>690</v>
          </cell>
          <cell r="CK812">
            <v>1938130650</v>
          </cell>
          <cell r="CL812">
            <v>1850</v>
          </cell>
          <cell r="CM812">
            <v>2872</v>
          </cell>
          <cell r="CN812">
            <v>766</v>
          </cell>
          <cell r="CO812">
            <v>2106</v>
          </cell>
          <cell r="CP812">
            <v>6279366400</v>
          </cell>
          <cell r="CQ812">
            <v>10000</v>
          </cell>
          <cell r="CR812" t="str">
            <v>Todos</v>
          </cell>
          <cell r="CS812" t="str">
            <v>06</v>
          </cell>
          <cell r="CT812" t="str">
            <v>23</v>
          </cell>
        </row>
        <row r="813">
          <cell r="BM813" t="str">
            <v>52694</v>
          </cell>
          <cell r="BN813" t="str">
            <v>NARIÑO</v>
          </cell>
          <cell r="BO813" t="str">
            <v>SAN PEDRO DE CARTAGO</v>
          </cell>
          <cell r="BR813">
            <v>29</v>
          </cell>
          <cell r="BS813">
            <v>58</v>
          </cell>
          <cell r="BT813">
            <v>20</v>
          </cell>
          <cell r="BU813">
            <v>38</v>
          </cell>
          <cell r="BV813">
            <v>153959950</v>
          </cell>
          <cell r="BW813" t="str">
            <v/>
          </cell>
          <cell r="BX813" t="str">
            <v/>
          </cell>
          <cell r="BY813" t="str">
            <v/>
          </cell>
          <cell r="BZ813" t="str">
            <v/>
          </cell>
          <cell r="CA813" t="str">
            <v/>
          </cell>
          <cell r="CB813">
            <v>594</v>
          </cell>
          <cell r="CC813">
            <v>1023</v>
          </cell>
          <cell r="CD813">
            <v>286</v>
          </cell>
          <cell r="CE813">
            <v>737</v>
          </cell>
          <cell r="CF813">
            <v>2508770400</v>
          </cell>
          <cell r="CG813">
            <v>332</v>
          </cell>
          <cell r="CH813">
            <v>546</v>
          </cell>
          <cell r="CI813">
            <v>143</v>
          </cell>
          <cell r="CJ813">
            <v>403</v>
          </cell>
          <cell r="CK813">
            <v>1313126400</v>
          </cell>
          <cell r="CL813">
            <v>955</v>
          </cell>
          <cell r="CM813">
            <v>1627</v>
          </cell>
          <cell r="CN813">
            <v>449</v>
          </cell>
          <cell r="CO813">
            <v>1178</v>
          </cell>
          <cell r="CP813">
            <v>3975856750</v>
          </cell>
          <cell r="CQ813">
            <v>10000</v>
          </cell>
          <cell r="CR813" t="str">
            <v>Todos</v>
          </cell>
          <cell r="CS813" t="str">
            <v>06</v>
          </cell>
          <cell r="CT813" t="str">
            <v>23</v>
          </cell>
        </row>
        <row r="814">
          <cell r="BM814" t="str">
            <v>52683</v>
          </cell>
          <cell r="BN814" t="str">
            <v>NARIÑO</v>
          </cell>
          <cell r="BO814" t="str">
            <v>SANDONÁ</v>
          </cell>
          <cell r="BR814">
            <v>407</v>
          </cell>
          <cell r="BS814">
            <v>662</v>
          </cell>
          <cell r="BT814">
            <v>201</v>
          </cell>
          <cell r="BU814">
            <v>461</v>
          </cell>
          <cell r="BV814">
            <v>1728751050</v>
          </cell>
          <cell r="BW814" t="str">
            <v/>
          </cell>
          <cell r="BX814" t="str">
            <v/>
          </cell>
          <cell r="BY814" t="str">
            <v/>
          </cell>
          <cell r="BZ814" t="str">
            <v/>
          </cell>
          <cell r="CA814" t="str">
            <v/>
          </cell>
          <cell r="CB814">
            <v>1197</v>
          </cell>
          <cell r="CC814">
            <v>1833</v>
          </cell>
          <cell r="CD814">
            <v>467</v>
          </cell>
          <cell r="CE814">
            <v>1366</v>
          </cell>
          <cell r="CF814">
            <v>3861418250</v>
          </cell>
          <cell r="CG814">
            <v>591</v>
          </cell>
          <cell r="CH814">
            <v>913</v>
          </cell>
          <cell r="CI814">
            <v>191</v>
          </cell>
          <cell r="CJ814">
            <v>722</v>
          </cell>
          <cell r="CK814">
            <v>1829376400</v>
          </cell>
          <cell r="CL814">
            <v>2195</v>
          </cell>
          <cell r="CM814">
            <v>3408</v>
          </cell>
          <cell r="CN814">
            <v>859</v>
          </cell>
          <cell r="CO814">
            <v>2549</v>
          </cell>
          <cell r="CP814">
            <v>7419545700</v>
          </cell>
          <cell r="CQ814">
            <v>10000</v>
          </cell>
          <cell r="CR814" t="str">
            <v>Todos</v>
          </cell>
          <cell r="CS814" t="str">
            <v>06</v>
          </cell>
          <cell r="CT814" t="str">
            <v>23</v>
          </cell>
        </row>
        <row r="815">
          <cell r="BM815" t="str">
            <v>52696</v>
          </cell>
          <cell r="BN815" t="str">
            <v>NARIÑO</v>
          </cell>
          <cell r="BO815" t="str">
            <v>SANTA BÁRBARA</v>
          </cell>
          <cell r="BR815">
            <v>527</v>
          </cell>
          <cell r="BS815">
            <v>993</v>
          </cell>
          <cell r="BT815">
            <v>330</v>
          </cell>
          <cell r="BU815">
            <v>663</v>
          </cell>
          <cell r="BV815">
            <v>2442864700</v>
          </cell>
          <cell r="BW815" t="str">
            <v/>
          </cell>
          <cell r="BX815" t="str">
            <v/>
          </cell>
          <cell r="BY815" t="str">
            <v/>
          </cell>
          <cell r="BZ815" t="str">
            <v/>
          </cell>
          <cell r="CA815" t="str">
            <v/>
          </cell>
          <cell r="CB815">
            <v>664</v>
          </cell>
          <cell r="CC815">
            <v>1320</v>
          </cell>
          <cell r="CD815">
            <v>456</v>
          </cell>
          <cell r="CE815">
            <v>864</v>
          </cell>
          <cell r="CF815">
            <v>3110011100</v>
          </cell>
          <cell r="CG815">
            <v>11</v>
          </cell>
          <cell r="CH815">
            <v>19</v>
          </cell>
          <cell r="CI815">
            <v>9</v>
          </cell>
          <cell r="CJ815">
            <v>10</v>
          </cell>
          <cell r="CK815">
            <v>51655900</v>
          </cell>
          <cell r="CL815">
            <v>1202</v>
          </cell>
          <cell r="CM815">
            <v>2332</v>
          </cell>
          <cell r="CN815">
            <v>795</v>
          </cell>
          <cell r="CO815">
            <v>1537</v>
          </cell>
          <cell r="CP815">
            <v>5604531700</v>
          </cell>
          <cell r="CQ815">
            <v>10000</v>
          </cell>
          <cell r="CR815" t="str">
            <v>Todos</v>
          </cell>
          <cell r="CS815" t="str">
            <v>06</v>
          </cell>
          <cell r="CT815" t="str">
            <v>23</v>
          </cell>
        </row>
        <row r="816">
          <cell r="BM816" t="str">
            <v>52699</v>
          </cell>
          <cell r="BN816" t="str">
            <v>NARIÑO</v>
          </cell>
          <cell r="BO816" t="str">
            <v>SANTACRUZ</v>
          </cell>
          <cell r="BR816">
            <v>123</v>
          </cell>
          <cell r="BS816">
            <v>222</v>
          </cell>
          <cell r="BT816">
            <v>58</v>
          </cell>
          <cell r="BU816">
            <v>164</v>
          </cell>
          <cell r="BV816">
            <v>569015850</v>
          </cell>
          <cell r="BW816">
            <v>374</v>
          </cell>
          <cell r="BX816">
            <v>576</v>
          </cell>
          <cell r="BY816">
            <v>198</v>
          </cell>
          <cell r="BZ816">
            <v>378</v>
          </cell>
          <cell r="CA816">
            <v>1723311900</v>
          </cell>
          <cell r="CB816">
            <v>403</v>
          </cell>
          <cell r="CC816">
            <v>667</v>
          </cell>
          <cell r="CD816">
            <v>166</v>
          </cell>
          <cell r="CE816">
            <v>501</v>
          </cell>
          <cell r="CF816">
            <v>1651142200</v>
          </cell>
          <cell r="CG816">
            <v>194</v>
          </cell>
          <cell r="CH816">
            <v>318</v>
          </cell>
          <cell r="CI816">
            <v>66</v>
          </cell>
          <cell r="CJ816">
            <v>252</v>
          </cell>
          <cell r="CK816">
            <v>757276850</v>
          </cell>
          <cell r="CL816">
            <v>1094</v>
          </cell>
          <cell r="CM816">
            <v>1783</v>
          </cell>
          <cell r="CN816">
            <v>488</v>
          </cell>
          <cell r="CO816">
            <v>1295</v>
          </cell>
          <cell r="CP816">
            <v>4700746800</v>
          </cell>
          <cell r="CQ816">
            <v>10000</v>
          </cell>
          <cell r="CR816" t="str">
            <v>Todos</v>
          </cell>
          <cell r="CS816" t="str">
            <v>06</v>
          </cell>
          <cell r="CT816" t="str">
            <v>23</v>
          </cell>
        </row>
        <row r="817">
          <cell r="BM817" t="str">
            <v>52720</v>
          </cell>
          <cell r="BN817" t="str">
            <v>NARIÑO</v>
          </cell>
          <cell r="BO817" t="str">
            <v>SAPUYES</v>
          </cell>
          <cell r="BR817">
            <v>8</v>
          </cell>
          <cell r="BS817">
            <v>12</v>
          </cell>
          <cell r="BT817">
            <v>4</v>
          </cell>
          <cell r="BU817">
            <v>8</v>
          </cell>
          <cell r="BV817">
            <v>31340400</v>
          </cell>
          <cell r="BW817" t="str">
            <v/>
          </cell>
          <cell r="BX817" t="str">
            <v/>
          </cell>
          <cell r="BY817" t="str">
            <v/>
          </cell>
          <cell r="BZ817" t="str">
            <v/>
          </cell>
          <cell r="CA817" t="str">
            <v/>
          </cell>
          <cell r="CB817">
            <v>511</v>
          </cell>
          <cell r="CC817">
            <v>779</v>
          </cell>
          <cell r="CD817">
            <v>235</v>
          </cell>
          <cell r="CE817">
            <v>544</v>
          </cell>
          <cell r="CF817">
            <v>1722661000</v>
          </cell>
          <cell r="CG817">
            <v>182</v>
          </cell>
          <cell r="CH817">
            <v>280</v>
          </cell>
          <cell r="CI817">
            <v>70</v>
          </cell>
          <cell r="CJ817">
            <v>210</v>
          </cell>
          <cell r="CK817">
            <v>580900750</v>
          </cell>
          <cell r="CL817">
            <v>701</v>
          </cell>
          <cell r="CM817">
            <v>1071</v>
          </cell>
          <cell r="CN817">
            <v>309</v>
          </cell>
          <cell r="CO817">
            <v>762</v>
          </cell>
          <cell r="CP817">
            <v>2334902150</v>
          </cell>
          <cell r="CQ817">
            <v>10000</v>
          </cell>
          <cell r="CR817" t="str">
            <v>Todos</v>
          </cell>
          <cell r="CS817" t="str">
            <v>06</v>
          </cell>
          <cell r="CT817" t="str">
            <v>23</v>
          </cell>
        </row>
        <row r="818">
          <cell r="BM818" t="str">
            <v>52786</v>
          </cell>
          <cell r="BN818" t="str">
            <v>NARIÑO</v>
          </cell>
          <cell r="BO818" t="str">
            <v>TAMINANGO</v>
          </cell>
          <cell r="BR818">
            <v>1441</v>
          </cell>
          <cell r="BS818">
            <v>2185</v>
          </cell>
          <cell r="BT818">
            <v>637</v>
          </cell>
          <cell r="BU818">
            <v>1548</v>
          </cell>
          <cell r="BV818">
            <v>5718650950</v>
          </cell>
          <cell r="BW818" t="str">
            <v/>
          </cell>
          <cell r="BX818" t="str">
            <v/>
          </cell>
          <cell r="BY818" t="str">
            <v/>
          </cell>
          <cell r="BZ818" t="str">
            <v/>
          </cell>
          <cell r="CA818" t="str">
            <v/>
          </cell>
          <cell r="CB818">
            <v>698</v>
          </cell>
          <cell r="CC818">
            <v>1088</v>
          </cell>
          <cell r="CD818">
            <v>258</v>
          </cell>
          <cell r="CE818">
            <v>830</v>
          </cell>
          <cell r="CF818">
            <v>2626826600</v>
          </cell>
          <cell r="CG818">
            <v>389</v>
          </cell>
          <cell r="CH818">
            <v>576</v>
          </cell>
          <cell r="CI818">
            <v>119</v>
          </cell>
          <cell r="CJ818">
            <v>457</v>
          </cell>
          <cell r="CK818">
            <v>1352204800</v>
          </cell>
          <cell r="CL818">
            <v>2528</v>
          </cell>
          <cell r="CM818">
            <v>3849</v>
          </cell>
          <cell r="CN818">
            <v>1014</v>
          </cell>
          <cell r="CO818">
            <v>2835</v>
          </cell>
          <cell r="CP818">
            <v>9697682350</v>
          </cell>
          <cell r="CQ818">
            <v>10000</v>
          </cell>
          <cell r="CR818" t="str">
            <v>Todos</v>
          </cell>
          <cell r="CS818" t="str">
            <v>06</v>
          </cell>
          <cell r="CT818" t="str">
            <v>23</v>
          </cell>
        </row>
        <row r="819">
          <cell r="BM819" t="str">
            <v>52788</v>
          </cell>
          <cell r="BN819" t="str">
            <v>NARIÑO</v>
          </cell>
          <cell r="BO819" t="str">
            <v>TANGUA</v>
          </cell>
          <cell r="BR819">
            <v>70</v>
          </cell>
          <cell r="BS819">
            <v>109</v>
          </cell>
          <cell r="BT819">
            <v>36</v>
          </cell>
          <cell r="BU819">
            <v>73</v>
          </cell>
          <cell r="BV819">
            <v>312494450</v>
          </cell>
          <cell r="BW819" t="str">
            <v/>
          </cell>
          <cell r="BX819" t="str">
            <v/>
          </cell>
          <cell r="BY819" t="str">
            <v/>
          </cell>
          <cell r="BZ819" t="str">
            <v/>
          </cell>
          <cell r="CA819" t="str">
            <v/>
          </cell>
          <cell r="CB819">
            <v>706</v>
          </cell>
          <cell r="CC819">
            <v>1135</v>
          </cell>
          <cell r="CD819">
            <v>324</v>
          </cell>
          <cell r="CE819">
            <v>811</v>
          </cell>
          <cell r="CF819">
            <v>2742551200</v>
          </cell>
          <cell r="CG819">
            <v>424</v>
          </cell>
          <cell r="CH819">
            <v>658</v>
          </cell>
          <cell r="CI819">
            <v>155</v>
          </cell>
          <cell r="CJ819">
            <v>503</v>
          </cell>
          <cell r="CK819">
            <v>1590106750</v>
          </cell>
          <cell r="CL819">
            <v>1200</v>
          </cell>
          <cell r="CM819">
            <v>1902</v>
          </cell>
          <cell r="CN819">
            <v>515</v>
          </cell>
          <cell r="CO819">
            <v>1387</v>
          </cell>
          <cell r="CP819">
            <v>4645152400</v>
          </cell>
          <cell r="CQ819">
            <v>10000</v>
          </cell>
          <cell r="CR819" t="str">
            <v>Todos</v>
          </cell>
          <cell r="CS819" t="str">
            <v>06</v>
          </cell>
          <cell r="CT819" t="str">
            <v>23</v>
          </cell>
        </row>
        <row r="820">
          <cell r="BM820" t="str">
            <v>52838</v>
          </cell>
          <cell r="BN820" t="str">
            <v>NARIÑO</v>
          </cell>
          <cell r="BO820" t="str">
            <v>TÚQUERRES</v>
          </cell>
          <cell r="BR820">
            <v>90</v>
          </cell>
          <cell r="BS820">
            <v>155</v>
          </cell>
          <cell r="BT820">
            <v>38</v>
          </cell>
          <cell r="BU820">
            <v>117</v>
          </cell>
          <cell r="BV820">
            <v>408340150</v>
          </cell>
          <cell r="BW820">
            <v>2570</v>
          </cell>
          <cell r="BX820">
            <v>3978</v>
          </cell>
          <cell r="BY820">
            <v>1363</v>
          </cell>
          <cell r="BZ820">
            <v>2615</v>
          </cell>
          <cell r="CA820">
            <v>10916558900</v>
          </cell>
          <cell r="CB820">
            <v>2784</v>
          </cell>
          <cell r="CC820">
            <v>4451</v>
          </cell>
          <cell r="CD820">
            <v>1050</v>
          </cell>
          <cell r="CE820">
            <v>3401</v>
          </cell>
          <cell r="CF820">
            <v>9304760550</v>
          </cell>
          <cell r="CG820">
            <v>5</v>
          </cell>
          <cell r="CH820">
            <v>9</v>
          </cell>
          <cell r="CI820">
            <v>1</v>
          </cell>
          <cell r="CJ820">
            <v>8</v>
          </cell>
          <cell r="CK820">
            <v>11036400</v>
          </cell>
          <cell r="CL820">
            <v>5449</v>
          </cell>
          <cell r="CM820">
            <v>8593</v>
          </cell>
          <cell r="CN820">
            <v>2452</v>
          </cell>
          <cell r="CO820">
            <v>6141</v>
          </cell>
          <cell r="CP820">
            <v>20640696000</v>
          </cell>
          <cell r="CQ820">
            <v>10000</v>
          </cell>
          <cell r="CR820" t="str">
            <v>Todos</v>
          </cell>
          <cell r="CS820" t="str">
            <v>06</v>
          </cell>
          <cell r="CT820" t="str">
            <v>23</v>
          </cell>
        </row>
        <row r="821">
          <cell r="BM821" t="str">
            <v>52885</v>
          </cell>
          <cell r="BN821" t="str">
            <v>NARIÑO</v>
          </cell>
          <cell r="BO821" t="str">
            <v>YACUANQUER</v>
          </cell>
          <cell r="BR821">
            <v>44</v>
          </cell>
          <cell r="BS821">
            <v>82</v>
          </cell>
          <cell r="BT821">
            <v>20</v>
          </cell>
          <cell r="BU821">
            <v>62</v>
          </cell>
          <cell r="BV821">
            <v>200189300</v>
          </cell>
          <cell r="BW821" t="str">
            <v/>
          </cell>
          <cell r="BX821" t="str">
            <v/>
          </cell>
          <cell r="BY821" t="str">
            <v/>
          </cell>
          <cell r="BZ821" t="str">
            <v/>
          </cell>
          <cell r="CA821" t="str">
            <v/>
          </cell>
          <cell r="CB821">
            <v>1165</v>
          </cell>
          <cell r="CC821">
            <v>1869</v>
          </cell>
          <cell r="CD821">
            <v>453</v>
          </cell>
          <cell r="CE821">
            <v>1416</v>
          </cell>
          <cell r="CF821">
            <v>4487681700</v>
          </cell>
          <cell r="CG821">
            <v>95</v>
          </cell>
          <cell r="CH821">
            <v>153</v>
          </cell>
          <cell r="CI821">
            <v>35</v>
          </cell>
          <cell r="CJ821">
            <v>118</v>
          </cell>
          <cell r="CK821">
            <v>354369500</v>
          </cell>
          <cell r="CL821">
            <v>1304</v>
          </cell>
          <cell r="CM821">
            <v>2104</v>
          </cell>
          <cell r="CN821">
            <v>508</v>
          </cell>
          <cell r="CO821">
            <v>1596</v>
          </cell>
          <cell r="CP821">
            <v>5042240500</v>
          </cell>
          <cell r="CQ821">
            <v>10000</v>
          </cell>
          <cell r="CR821" t="str">
            <v>Todos</v>
          </cell>
          <cell r="CS821" t="str">
            <v>06</v>
          </cell>
          <cell r="CT821" t="str">
            <v>23</v>
          </cell>
        </row>
        <row r="822">
          <cell r="BM822" t="str">
            <v>54003</v>
          </cell>
          <cell r="BN822" t="str">
            <v>NORTE DE SANTANDER</v>
          </cell>
          <cell r="BO822" t="str">
            <v>ABREGO</v>
          </cell>
          <cell r="BR822">
            <v>390</v>
          </cell>
          <cell r="BS822">
            <v>667</v>
          </cell>
          <cell r="BT822">
            <v>256</v>
          </cell>
          <cell r="BU822">
            <v>411</v>
          </cell>
          <cell r="BV822">
            <v>1763663950</v>
          </cell>
          <cell r="BW822" t="str">
            <v/>
          </cell>
          <cell r="BX822" t="str">
            <v/>
          </cell>
          <cell r="BY822" t="str">
            <v/>
          </cell>
          <cell r="BZ822" t="str">
            <v/>
          </cell>
          <cell r="CA822" t="str">
            <v/>
          </cell>
          <cell r="CB822">
            <v>2031</v>
          </cell>
          <cell r="CC822">
            <v>3677</v>
          </cell>
          <cell r="CD822">
            <v>1351</v>
          </cell>
          <cell r="CE822">
            <v>2326</v>
          </cell>
          <cell r="CF822">
            <v>8901827750</v>
          </cell>
          <cell r="CG822">
            <v>1118</v>
          </cell>
          <cell r="CH822">
            <v>2041</v>
          </cell>
          <cell r="CI822">
            <v>592</v>
          </cell>
          <cell r="CJ822">
            <v>1449</v>
          </cell>
          <cell r="CK822">
            <v>4711946950</v>
          </cell>
          <cell r="CL822">
            <v>3539</v>
          </cell>
          <cell r="CM822">
            <v>6385</v>
          </cell>
          <cell r="CN822">
            <v>2199</v>
          </cell>
          <cell r="CO822">
            <v>4186</v>
          </cell>
          <cell r="CP822">
            <v>15377438650</v>
          </cell>
          <cell r="CQ822">
            <v>10000</v>
          </cell>
          <cell r="CR822" t="str">
            <v>Todos</v>
          </cell>
          <cell r="CS822" t="str">
            <v>02</v>
          </cell>
          <cell r="CT822" t="str">
            <v>24</v>
          </cell>
        </row>
        <row r="823">
          <cell r="BM823" t="str">
            <v>54051</v>
          </cell>
          <cell r="BN823" t="str">
            <v>NORTE DE SANTANDER</v>
          </cell>
          <cell r="BO823" t="str">
            <v>ARBOLEDAS</v>
          </cell>
          <cell r="BR823">
            <v>76</v>
          </cell>
          <cell r="BS823">
            <v>138</v>
          </cell>
          <cell r="BT823">
            <v>48</v>
          </cell>
          <cell r="BU823">
            <v>90</v>
          </cell>
          <cell r="BV823">
            <v>377359250</v>
          </cell>
          <cell r="BW823" t="str">
            <v/>
          </cell>
          <cell r="BX823" t="str">
            <v/>
          </cell>
          <cell r="BY823" t="str">
            <v/>
          </cell>
          <cell r="BZ823" t="str">
            <v/>
          </cell>
          <cell r="CA823" t="str">
            <v/>
          </cell>
          <cell r="CB823">
            <v>593</v>
          </cell>
          <cell r="CC823">
            <v>1164</v>
          </cell>
          <cell r="CD823">
            <v>391</v>
          </cell>
          <cell r="CE823">
            <v>773</v>
          </cell>
          <cell r="CF823">
            <v>2895886900</v>
          </cell>
          <cell r="CG823">
            <v>260</v>
          </cell>
          <cell r="CH823">
            <v>478</v>
          </cell>
          <cell r="CI823">
            <v>159</v>
          </cell>
          <cell r="CJ823">
            <v>319</v>
          </cell>
          <cell r="CK823">
            <v>1221458450</v>
          </cell>
          <cell r="CL823">
            <v>929</v>
          </cell>
          <cell r="CM823">
            <v>1780</v>
          </cell>
          <cell r="CN823">
            <v>598</v>
          </cell>
          <cell r="CO823">
            <v>1182</v>
          </cell>
          <cell r="CP823">
            <v>4494704600</v>
          </cell>
          <cell r="CQ823">
            <v>10000</v>
          </cell>
          <cell r="CR823" t="str">
            <v>Todos</v>
          </cell>
          <cell r="CS823" t="str">
            <v>02</v>
          </cell>
          <cell r="CT823" t="str">
            <v>24</v>
          </cell>
        </row>
        <row r="824">
          <cell r="BM824" t="str">
            <v>54099</v>
          </cell>
          <cell r="BN824" t="str">
            <v>NORTE DE SANTANDER</v>
          </cell>
          <cell r="BO824" t="str">
            <v>BOCHALEMA</v>
          </cell>
          <cell r="BR824">
            <v>56</v>
          </cell>
          <cell r="BS824">
            <v>98</v>
          </cell>
          <cell r="BT824">
            <v>30</v>
          </cell>
          <cell r="BU824">
            <v>68</v>
          </cell>
          <cell r="BV824">
            <v>245166900</v>
          </cell>
          <cell r="BW824" t="str">
            <v/>
          </cell>
          <cell r="BX824" t="str">
            <v/>
          </cell>
          <cell r="BY824" t="str">
            <v/>
          </cell>
          <cell r="BZ824" t="str">
            <v/>
          </cell>
          <cell r="CA824" t="str">
            <v/>
          </cell>
          <cell r="CB824">
            <v>364</v>
          </cell>
          <cell r="CC824">
            <v>708</v>
          </cell>
          <cell r="CD824">
            <v>182</v>
          </cell>
          <cell r="CE824">
            <v>526</v>
          </cell>
          <cell r="CF824">
            <v>1391799300</v>
          </cell>
          <cell r="CG824">
            <v>6</v>
          </cell>
          <cell r="CH824">
            <v>18</v>
          </cell>
          <cell r="CI824">
            <v>3</v>
          </cell>
          <cell r="CJ824">
            <v>15</v>
          </cell>
          <cell r="CK824">
            <v>25627650</v>
          </cell>
          <cell r="CL824">
            <v>426</v>
          </cell>
          <cell r="CM824">
            <v>824</v>
          </cell>
          <cell r="CN824">
            <v>215</v>
          </cell>
          <cell r="CO824">
            <v>609</v>
          </cell>
          <cell r="CP824">
            <v>1662593850</v>
          </cell>
          <cell r="CQ824">
            <v>10000</v>
          </cell>
          <cell r="CR824" t="str">
            <v>Todos</v>
          </cell>
          <cell r="CS824" t="str">
            <v>02</v>
          </cell>
          <cell r="CT824" t="str">
            <v>24</v>
          </cell>
        </row>
        <row r="825">
          <cell r="BM825" t="str">
            <v>54109</v>
          </cell>
          <cell r="BN825" t="str">
            <v>NORTE DE SANTANDER</v>
          </cell>
          <cell r="BO825" t="str">
            <v>BUCARASICA</v>
          </cell>
          <cell r="BR825">
            <v>77</v>
          </cell>
          <cell r="BS825">
            <v>139</v>
          </cell>
          <cell r="BT825">
            <v>47</v>
          </cell>
          <cell r="BU825">
            <v>92</v>
          </cell>
          <cell r="BV825">
            <v>376995150</v>
          </cell>
          <cell r="BW825" t="str">
            <v/>
          </cell>
          <cell r="BX825" t="str">
            <v/>
          </cell>
          <cell r="BY825" t="str">
            <v/>
          </cell>
          <cell r="BZ825" t="str">
            <v/>
          </cell>
          <cell r="CA825" t="str">
            <v/>
          </cell>
          <cell r="CB825">
            <v>364</v>
          </cell>
          <cell r="CC825">
            <v>701</v>
          </cell>
          <cell r="CD825">
            <v>249</v>
          </cell>
          <cell r="CE825">
            <v>452</v>
          </cell>
          <cell r="CF825">
            <v>1722802000</v>
          </cell>
          <cell r="CG825">
            <v>215</v>
          </cell>
          <cell r="CH825">
            <v>413</v>
          </cell>
          <cell r="CI825">
            <v>134</v>
          </cell>
          <cell r="CJ825">
            <v>279</v>
          </cell>
          <cell r="CK825">
            <v>983011650</v>
          </cell>
          <cell r="CL825">
            <v>656</v>
          </cell>
          <cell r="CM825">
            <v>1253</v>
          </cell>
          <cell r="CN825">
            <v>430</v>
          </cell>
          <cell r="CO825">
            <v>823</v>
          </cell>
          <cell r="CP825">
            <v>3082808800</v>
          </cell>
          <cell r="CQ825">
            <v>10000</v>
          </cell>
          <cell r="CR825" t="str">
            <v>Todos</v>
          </cell>
          <cell r="CS825" t="str">
            <v>02</v>
          </cell>
          <cell r="CT825" t="str">
            <v>24</v>
          </cell>
        </row>
        <row r="826">
          <cell r="BM826" t="str">
            <v>54128</v>
          </cell>
          <cell r="BN826" t="str">
            <v>NORTE DE SANTANDER</v>
          </cell>
          <cell r="BO826" t="str">
            <v>CACHIRÁ</v>
          </cell>
          <cell r="BR826">
            <v>65</v>
          </cell>
          <cell r="BS826">
            <v>118</v>
          </cell>
          <cell r="BT826">
            <v>31</v>
          </cell>
          <cell r="BU826">
            <v>87</v>
          </cell>
          <cell r="BV826">
            <v>289429250</v>
          </cell>
          <cell r="BW826" t="str">
            <v/>
          </cell>
          <cell r="BX826" t="str">
            <v/>
          </cell>
          <cell r="BY826" t="str">
            <v/>
          </cell>
          <cell r="BZ826" t="str">
            <v/>
          </cell>
          <cell r="CA826" t="str">
            <v/>
          </cell>
          <cell r="CB826">
            <v>723</v>
          </cell>
          <cell r="CC826">
            <v>1376</v>
          </cell>
          <cell r="CD826">
            <v>435</v>
          </cell>
          <cell r="CE826">
            <v>941</v>
          </cell>
          <cell r="CF826">
            <v>3315818950</v>
          </cell>
          <cell r="CG826">
            <v>174</v>
          </cell>
          <cell r="CH826">
            <v>338</v>
          </cell>
          <cell r="CI826">
            <v>78</v>
          </cell>
          <cell r="CJ826">
            <v>260</v>
          </cell>
          <cell r="CK826">
            <v>758596400</v>
          </cell>
          <cell r="CL826">
            <v>962</v>
          </cell>
          <cell r="CM826">
            <v>1832</v>
          </cell>
          <cell r="CN826">
            <v>544</v>
          </cell>
          <cell r="CO826">
            <v>1288</v>
          </cell>
          <cell r="CP826">
            <v>4363844600</v>
          </cell>
          <cell r="CQ826">
            <v>10000</v>
          </cell>
          <cell r="CR826" t="str">
            <v>Todos</v>
          </cell>
          <cell r="CS826" t="str">
            <v>02</v>
          </cell>
          <cell r="CT826" t="str">
            <v>24</v>
          </cell>
        </row>
        <row r="827">
          <cell r="BM827" t="str">
            <v>54125</v>
          </cell>
          <cell r="BN827" t="str">
            <v>NORTE DE SANTANDER</v>
          </cell>
          <cell r="BO827" t="str">
            <v>CÁCOTA</v>
          </cell>
          <cell r="BR827">
            <v>1</v>
          </cell>
          <cell r="BS827">
            <v>2</v>
          </cell>
          <cell r="BT827">
            <v>0</v>
          </cell>
          <cell r="BU827">
            <v>2</v>
          </cell>
          <cell r="BV827">
            <v>834800</v>
          </cell>
          <cell r="BW827" t="str">
            <v/>
          </cell>
          <cell r="BX827" t="str">
            <v/>
          </cell>
          <cell r="BY827" t="str">
            <v/>
          </cell>
          <cell r="BZ827" t="str">
            <v/>
          </cell>
          <cell r="CA827" t="str">
            <v/>
          </cell>
          <cell r="CB827">
            <v>150</v>
          </cell>
          <cell r="CC827">
            <v>276</v>
          </cell>
          <cell r="CD827">
            <v>97</v>
          </cell>
          <cell r="CE827">
            <v>179</v>
          </cell>
          <cell r="CF827">
            <v>608520500</v>
          </cell>
          <cell r="CG827">
            <v>109</v>
          </cell>
          <cell r="CH827">
            <v>193</v>
          </cell>
          <cell r="CI827">
            <v>45</v>
          </cell>
          <cell r="CJ827">
            <v>148</v>
          </cell>
          <cell r="CK827">
            <v>397870500</v>
          </cell>
          <cell r="CL827">
            <v>260</v>
          </cell>
          <cell r="CM827">
            <v>471</v>
          </cell>
          <cell r="CN827">
            <v>142</v>
          </cell>
          <cell r="CO827">
            <v>329</v>
          </cell>
          <cell r="CP827">
            <v>1007225800</v>
          </cell>
          <cell r="CQ827">
            <v>10000</v>
          </cell>
          <cell r="CR827" t="str">
            <v>Todos</v>
          </cell>
          <cell r="CS827" t="str">
            <v>02</v>
          </cell>
          <cell r="CT827" t="str">
            <v>24</v>
          </cell>
        </row>
        <row r="828">
          <cell r="BM828" t="str">
            <v>54172</v>
          </cell>
          <cell r="BN828" t="str">
            <v>NORTE DE SANTANDER</v>
          </cell>
          <cell r="BO828" t="str">
            <v>CHINÁCOTA</v>
          </cell>
          <cell r="BR828">
            <v>116</v>
          </cell>
          <cell r="BS828">
            <v>202</v>
          </cell>
          <cell r="BT828">
            <v>54</v>
          </cell>
          <cell r="BU828">
            <v>148</v>
          </cell>
          <cell r="BV828">
            <v>537541450</v>
          </cell>
          <cell r="BW828" t="str">
            <v/>
          </cell>
          <cell r="BX828" t="str">
            <v/>
          </cell>
          <cell r="BY828" t="str">
            <v/>
          </cell>
          <cell r="BZ828" t="str">
            <v/>
          </cell>
          <cell r="CA828" t="str">
            <v/>
          </cell>
          <cell r="CB828">
            <v>694</v>
          </cell>
          <cell r="CC828">
            <v>1281</v>
          </cell>
          <cell r="CD828">
            <v>333</v>
          </cell>
          <cell r="CE828">
            <v>948</v>
          </cell>
          <cell r="CF828">
            <v>2674547050</v>
          </cell>
          <cell r="CG828">
            <v>3</v>
          </cell>
          <cell r="CH828">
            <v>9</v>
          </cell>
          <cell r="CI828">
            <v>2</v>
          </cell>
          <cell r="CJ828">
            <v>7</v>
          </cell>
          <cell r="CK828">
            <v>9807450</v>
          </cell>
          <cell r="CL828">
            <v>813</v>
          </cell>
          <cell r="CM828">
            <v>1492</v>
          </cell>
          <cell r="CN828">
            <v>389</v>
          </cell>
          <cell r="CO828">
            <v>1103</v>
          </cell>
          <cell r="CP828">
            <v>3221895950</v>
          </cell>
          <cell r="CQ828">
            <v>10000</v>
          </cell>
          <cell r="CR828" t="str">
            <v>Todos</v>
          </cell>
          <cell r="CS828" t="str">
            <v>02</v>
          </cell>
          <cell r="CT828" t="str">
            <v>24</v>
          </cell>
        </row>
        <row r="829">
          <cell r="BM829" t="str">
            <v>54174</v>
          </cell>
          <cell r="BN829" t="str">
            <v>NORTE DE SANTANDER</v>
          </cell>
          <cell r="BO829" t="str">
            <v>CHITAGÁ</v>
          </cell>
          <cell r="BR829">
            <v>23</v>
          </cell>
          <cell r="BS829">
            <v>43</v>
          </cell>
          <cell r="BT829">
            <v>17</v>
          </cell>
          <cell r="BU829">
            <v>26</v>
          </cell>
          <cell r="BV829">
            <v>103981950</v>
          </cell>
          <cell r="BW829" t="str">
            <v/>
          </cell>
          <cell r="BX829" t="str">
            <v/>
          </cell>
          <cell r="BY829" t="str">
            <v/>
          </cell>
          <cell r="BZ829" t="str">
            <v/>
          </cell>
          <cell r="CA829" t="str">
            <v/>
          </cell>
          <cell r="CB829">
            <v>685</v>
          </cell>
          <cell r="CC829">
            <v>1257</v>
          </cell>
          <cell r="CD829">
            <v>424</v>
          </cell>
          <cell r="CE829">
            <v>833</v>
          </cell>
          <cell r="CF829">
            <v>3069210350</v>
          </cell>
          <cell r="CG829">
            <v>306</v>
          </cell>
          <cell r="CH829">
            <v>555</v>
          </cell>
          <cell r="CI829">
            <v>152</v>
          </cell>
          <cell r="CJ829">
            <v>403</v>
          </cell>
          <cell r="CK829">
            <v>1305460800</v>
          </cell>
          <cell r="CL829">
            <v>1014</v>
          </cell>
          <cell r="CM829">
            <v>1855</v>
          </cell>
          <cell r="CN829">
            <v>593</v>
          </cell>
          <cell r="CO829">
            <v>1262</v>
          </cell>
          <cell r="CP829">
            <v>4478653100</v>
          </cell>
          <cell r="CQ829">
            <v>10000</v>
          </cell>
          <cell r="CR829" t="str">
            <v>Todos</v>
          </cell>
          <cell r="CS829" t="str">
            <v>02</v>
          </cell>
          <cell r="CT829" t="str">
            <v>24</v>
          </cell>
        </row>
        <row r="830">
          <cell r="BM830" t="str">
            <v>54206</v>
          </cell>
          <cell r="BN830" t="str">
            <v>NORTE DE SANTANDER</v>
          </cell>
          <cell r="BO830" t="str">
            <v>CONVENCIÓN</v>
          </cell>
          <cell r="BR830">
            <v>618</v>
          </cell>
          <cell r="BS830">
            <v>974</v>
          </cell>
          <cell r="BT830">
            <v>411</v>
          </cell>
          <cell r="BU830">
            <v>563</v>
          </cell>
          <cell r="BV830">
            <v>2846973450</v>
          </cell>
          <cell r="BW830" t="str">
            <v/>
          </cell>
          <cell r="BX830" t="str">
            <v/>
          </cell>
          <cell r="BY830" t="str">
            <v/>
          </cell>
          <cell r="BZ830" t="str">
            <v/>
          </cell>
          <cell r="CA830" t="str">
            <v/>
          </cell>
          <cell r="CB830">
            <v>990</v>
          </cell>
          <cell r="CC830">
            <v>1775</v>
          </cell>
          <cell r="CD830">
            <v>645</v>
          </cell>
          <cell r="CE830">
            <v>1130</v>
          </cell>
          <cell r="CF830">
            <v>4463557500</v>
          </cell>
          <cell r="CG830">
            <v>343</v>
          </cell>
          <cell r="CH830">
            <v>625</v>
          </cell>
          <cell r="CI830">
            <v>187</v>
          </cell>
          <cell r="CJ830">
            <v>438</v>
          </cell>
          <cell r="CK830">
            <v>1500248800</v>
          </cell>
          <cell r="CL830">
            <v>1951</v>
          </cell>
          <cell r="CM830">
            <v>3374</v>
          </cell>
          <cell r="CN830">
            <v>1243</v>
          </cell>
          <cell r="CO830">
            <v>2131</v>
          </cell>
          <cell r="CP830">
            <v>8810779750</v>
          </cell>
          <cell r="CQ830">
            <v>10000</v>
          </cell>
          <cell r="CR830" t="str">
            <v>Todos</v>
          </cell>
          <cell r="CS830" t="str">
            <v>02</v>
          </cell>
          <cell r="CT830" t="str">
            <v>24</v>
          </cell>
        </row>
        <row r="831">
          <cell r="BM831" t="str">
            <v>54001</v>
          </cell>
          <cell r="BN831" t="str">
            <v>NORTE DE SANTANDER</v>
          </cell>
          <cell r="BO831" t="str">
            <v>CÚCUTA</v>
          </cell>
          <cell r="BR831">
            <v>7636</v>
          </cell>
          <cell r="BS831">
            <v>12637</v>
          </cell>
          <cell r="BT831">
            <v>4117</v>
          </cell>
          <cell r="BU831">
            <v>8520</v>
          </cell>
          <cell r="BV831">
            <v>34210668600</v>
          </cell>
          <cell r="BW831">
            <v>4</v>
          </cell>
          <cell r="BX831">
            <v>6</v>
          </cell>
          <cell r="BY831">
            <v>3</v>
          </cell>
          <cell r="BZ831">
            <v>3</v>
          </cell>
          <cell r="CA831">
            <v>642600</v>
          </cell>
          <cell r="CB831">
            <v>30505</v>
          </cell>
          <cell r="CC831">
            <v>50667</v>
          </cell>
          <cell r="CD831">
            <v>14686</v>
          </cell>
          <cell r="CE831">
            <v>35981</v>
          </cell>
          <cell r="CF831">
            <v>100206516800</v>
          </cell>
          <cell r="CG831">
            <v>4078</v>
          </cell>
          <cell r="CH831">
            <v>6691</v>
          </cell>
          <cell r="CI831">
            <v>1772</v>
          </cell>
          <cell r="CJ831">
            <v>4919</v>
          </cell>
          <cell r="CK831">
            <v>12932351550</v>
          </cell>
          <cell r="CL831">
            <v>42223</v>
          </cell>
          <cell r="CM831">
            <v>70001</v>
          </cell>
          <cell r="CN831">
            <v>20578</v>
          </cell>
          <cell r="CO831">
            <v>49423</v>
          </cell>
          <cell r="CP831">
            <v>147350179550</v>
          </cell>
          <cell r="CQ831">
            <v>10000</v>
          </cell>
          <cell r="CR831" t="str">
            <v>Todos</v>
          </cell>
          <cell r="CS831" t="str">
            <v>02</v>
          </cell>
          <cell r="CT831" t="str">
            <v>24</v>
          </cell>
        </row>
        <row r="832">
          <cell r="BM832" t="str">
            <v>54223</v>
          </cell>
          <cell r="BN832" t="str">
            <v>NORTE DE SANTANDER</v>
          </cell>
          <cell r="BO832" t="str">
            <v>CUCUTILLA</v>
          </cell>
          <cell r="BR832">
            <v>47</v>
          </cell>
          <cell r="BS832">
            <v>94</v>
          </cell>
          <cell r="BT832">
            <v>24</v>
          </cell>
          <cell r="BU832">
            <v>70</v>
          </cell>
          <cell r="BV832">
            <v>231182350</v>
          </cell>
          <cell r="BW832" t="str">
            <v/>
          </cell>
          <cell r="BX832" t="str">
            <v/>
          </cell>
          <cell r="BY832" t="str">
            <v/>
          </cell>
          <cell r="BZ832" t="str">
            <v/>
          </cell>
          <cell r="CA832" t="str">
            <v/>
          </cell>
          <cell r="CB832">
            <v>570</v>
          </cell>
          <cell r="CC832">
            <v>1037</v>
          </cell>
          <cell r="CD832">
            <v>293</v>
          </cell>
          <cell r="CE832">
            <v>744</v>
          </cell>
          <cell r="CF832">
            <v>2547622500</v>
          </cell>
          <cell r="CG832">
            <v>282</v>
          </cell>
          <cell r="CH832">
            <v>534</v>
          </cell>
          <cell r="CI832">
            <v>135</v>
          </cell>
          <cell r="CJ832">
            <v>399</v>
          </cell>
          <cell r="CK832">
            <v>1263594500</v>
          </cell>
          <cell r="CL832">
            <v>899</v>
          </cell>
          <cell r="CM832">
            <v>1665</v>
          </cell>
          <cell r="CN832">
            <v>452</v>
          </cell>
          <cell r="CO832">
            <v>1213</v>
          </cell>
          <cell r="CP832">
            <v>4042399350</v>
          </cell>
          <cell r="CQ832">
            <v>10000</v>
          </cell>
          <cell r="CR832" t="str">
            <v>Todos</v>
          </cell>
          <cell r="CS832" t="str">
            <v>02</v>
          </cell>
          <cell r="CT832" t="str">
            <v>24</v>
          </cell>
        </row>
        <row r="833">
          <cell r="BM833" t="str">
            <v>54239</v>
          </cell>
          <cell r="BN833" t="str">
            <v>NORTE DE SANTANDER</v>
          </cell>
          <cell r="BO833" t="str">
            <v>DURANIA</v>
          </cell>
          <cell r="BR833">
            <v>50</v>
          </cell>
          <cell r="BS833">
            <v>97</v>
          </cell>
          <cell r="BT833">
            <v>30</v>
          </cell>
          <cell r="BU833">
            <v>67</v>
          </cell>
          <cell r="BV833">
            <v>236926650</v>
          </cell>
          <cell r="BW833" t="str">
            <v/>
          </cell>
          <cell r="BX833" t="str">
            <v/>
          </cell>
          <cell r="BY833" t="str">
            <v/>
          </cell>
          <cell r="BZ833" t="str">
            <v/>
          </cell>
          <cell r="CA833" t="str">
            <v/>
          </cell>
          <cell r="CB833">
            <v>219</v>
          </cell>
          <cell r="CC833">
            <v>395</v>
          </cell>
          <cell r="CD833">
            <v>121</v>
          </cell>
          <cell r="CE833">
            <v>274</v>
          </cell>
          <cell r="CF833">
            <v>824924800</v>
          </cell>
          <cell r="CG833">
            <v>108</v>
          </cell>
          <cell r="CH833">
            <v>197</v>
          </cell>
          <cell r="CI833">
            <v>51</v>
          </cell>
          <cell r="CJ833">
            <v>146</v>
          </cell>
          <cell r="CK833">
            <v>405297750</v>
          </cell>
          <cell r="CL833">
            <v>377</v>
          </cell>
          <cell r="CM833">
            <v>689</v>
          </cell>
          <cell r="CN833">
            <v>202</v>
          </cell>
          <cell r="CO833">
            <v>487</v>
          </cell>
          <cell r="CP833">
            <v>1467149200</v>
          </cell>
          <cell r="CQ833">
            <v>10000</v>
          </cell>
          <cell r="CR833" t="str">
            <v>Todos</v>
          </cell>
          <cell r="CS833" t="str">
            <v>02</v>
          </cell>
          <cell r="CT833" t="str">
            <v>24</v>
          </cell>
        </row>
        <row r="834">
          <cell r="BM834" t="str">
            <v>54245</v>
          </cell>
          <cell r="BN834" t="str">
            <v>NORTE DE SANTANDER</v>
          </cell>
          <cell r="BO834" t="str">
            <v>EL CARMEN</v>
          </cell>
          <cell r="BR834">
            <v>370</v>
          </cell>
          <cell r="BS834">
            <v>656</v>
          </cell>
          <cell r="BT834">
            <v>229</v>
          </cell>
          <cell r="BU834">
            <v>427</v>
          </cell>
          <cell r="BV834">
            <v>1691505300</v>
          </cell>
          <cell r="BW834" t="str">
            <v/>
          </cell>
          <cell r="BX834" t="str">
            <v/>
          </cell>
          <cell r="BY834" t="str">
            <v/>
          </cell>
          <cell r="BZ834" t="str">
            <v/>
          </cell>
          <cell r="CA834" t="str">
            <v/>
          </cell>
          <cell r="CB834">
            <v>748</v>
          </cell>
          <cell r="CC834">
            <v>1329</v>
          </cell>
          <cell r="CD834">
            <v>498</v>
          </cell>
          <cell r="CE834">
            <v>831</v>
          </cell>
          <cell r="CF834">
            <v>3322690300</v>
          </cell>
          <cell r="CG834">
            <v>435</v>
          </cell>
          <cell r="CH834">
            <v>736</v>
          </cell>
          <cell r="CI834">
            <v>202</v>
          </cell>
          <cell r="CJ834">
            <v>534</v>
          </cell>
          <cell r="CK834">
            <v>1800015000</v>
          </cell>
          <cell r="CL834">
            <v>1553</v>
          </cell>
          <cell r="CM834">
            <v>2721</v>
          </cell>
          <cell r="CN834">
            <v>929</v>
          </cell>
          <cell r="CO834">
            <v>1792</v>
          </cell>
          <cell r="CP834">
            <v>6814210600</v>
          </cell>
          <cell r="CQ834">
            <v>10000</v>
          </cell>
          <cell r="CR834" t="str">
            <v>Todos</v>
          </cell>
          <cell r="CS834" t="str">
            <v>02</v>
          </cell>
          <cell r="CT834" t="str">
            <v>24</v>
          </cell>
        </row>
        <row r="835">
          <cell r="BM835" t="str">
            <v>54250</v>
          </cell>
          <cell r="BN835" t="str">
            <v>NORTE DE SANTANDER</v>
          </cell>
          <cell r="BO835" t="str">
            <v>EL TARRA</v>
          </cell>
          <cell r="BR835">
            <v>1047</v>
          </cell>
          <cell r="BS835">
            <v>1793</v>
          </cell>
          <cell r="BT835">
            <v>677</v>
          </cell>
          <cell r="BU835">
            <v>1116</v>
          </cell>
          <cell r="BV835">
            <v>5178847550</v>
          </cell>
          <cell r="BW835" t="str">
            <v/>
          </cell>
          <cell r="BX835" t="str">
            <v/>
          </cell>
          <cell r="BY835" t="str">
            <v/>
          </cell>
          <cell r="BZ835" t="str">
            <v/>
          </cell>
          <cell r="CA835" t="str">
            <v/>
          </cell>
          <cell r="CB835">
            <v>977</v>
          </cell>
          <cell r="CC835">
            <v>1738</v>
          </cell>
          <cell r="CD835">
            <v>736</v>
          </cell>
          <cell r="CE835">
            <v>1002</v>
          </cell>
          <cell r="CF835">
            <v>4844303600</v>
          </cell>
          <cell r="CG835">
            <v>101</v>
          </cell>
          <cell r="CH835">
            <v>180</v>
          </cell>
          <cell r="CI835">
            <v>54</v>
          </cell>
          <cell r="CJ835">
            <v>126</v>
          </cell>
          <cell r="CK835">
            <v>443516100</v>
          </cell>
          <cell r="CL835">
            <v>2125</v>
          </cell>
          <cell r="CM835">
            <v>3711</v>
          </cell>
          <cell r="CN835">
            <v>1467</v>
          </cell>
          <cell r="CO835">
            <v>2244</v>
          </cell>
          <cell r="CP835">
            <v>10466667250</v>
          </cell>
          <cell r="CQ835">
            <v>10000</v>
          </cell>
          <cell r="CR835" t="str">
            <v>Todos</v>
          </cell>
          <cell r="CS835" t="str">
            <v>02</v>
          </cell>
          <cell r="CT835" t="str">
            <v>24</v>
          </cell>
        </row>
        <row r="836">
          <cell r="BM836" t="str">
            <v>54261</v>
          </cell>
          <cell r="BN836" t="str">
            <v>NORTE DE SANTANDER</v>
          </cell>
          <cell r="BO836" t="str">
            <v>EL ZULIA</v>
          </cell>
          <cell r="BR836">
            <v>586</v>
          </cell>
          <cell r="BS836">
            <v>1005</v>
          </cell>
          <cell r="BT836">
            <v>324</v>
          </cell>
          <cell r="BU836">
            <v>681</v>
          </cell>
          <cell r="BV836">
            <v>2663402400</v>
          </cell>
          <cell r="BW836" t="str">
            <v/>
          </cell>
          <cell r="BX836" t="str">
            <v/>
          </cell>
          <cell r="BY836" t="str">
            <v/>
          </cell>
          <cell r="BZ836" t="str">
            <v/>
          </cell>
          <cell r="CA836" t="str">
            <v/>
          </cell>
          <cell r="CB836">
            <v>2214</v>
          </cell>
          <cell r="CC836">
            <v>3881</v>
          </cell>
          <cell r="CD836">
            <v>1189</v>
          </cell>
          <cell r="CE836">
            <v>2692</v>
          </cell>
          <cell r="CF836">
            <v>9505546450</v>
          </cell>
          <cell r="CG836">
            <v>9</v>
          </cell>
          <cell r="CH836">
            <v>23</v>
          </cell>
          <cell r="CI836">
            <v>3</v>
          </cell>
          <cell r="CJ836">
            <v>20</v>
          </cell>
          <cell r="CK836">
            <v>36760550</v>
          </cell>
          <cell r="CL836">
            <v>2809</v>
          </cell>
          <cell r="CM836">
            <v>4909</v>
          </cell>
          <cell r="CN836">
            <v>1516</v>
          </cell>
          <cell r="CO836">
            <v>3393</v>
          </cell>
          <cell r="CP836">
            <v>12205709400</v>
          </cell>
          <cell r="CQ836">
            <v>10000</v>
          </cell>
          <cell r="CR836" t="str">
            <v>Todos</v>
          </cell>
          <cell r="CS836" t="str">
            <v>02</v>
          </cell>
          <cell r="CT836" t="str">
            <v>24</v>
          </cell>
        </row>
        <row r="837">
          <cell r="BM837" t="str">
            <v>54313</v>
          </cell>
          <cell r="BN837" t="str">
            <v>NORTE DE SANTANDER</v>
          </cell>
          <cell r="BO837" t="str">
            <v>GRAMALOTE</v>
          </cell>
          <cell r="BR837">
            <v>19</v>
          </cell>
          <cell r="BS837">
            <v>42</v>
          </cell>
          <cell r="BT837">
            <v>11</v>
          </cell>
          <cell r="BU837">
            <v>31</v>
          </cell>
          <cell r="BV837">
            <v>88677250</v>
          </cell>
          <cell r="BW837" t="str">
            <v/>
          </cell>
          <cell r="BX837" t="str">
            <v/>
          </cell>
          <cell r="BY837" t="str">
            <v/>
          </cell>
          <cell r="BZ837" t="str">
            <v/>
          </cell>
          <cell r="CA837" t="str">
            <v/>
          </cell>
          <cell r="CB837">
            <v>236</v>
          </cell>
          <cell r="CC837">
            <v>472</v>
          </cell>
          <cell r="CD837">
            <v>142</v>
          </cell>
          <cell r="CE837">
            <v>330</v>
          </cell>
          <cell r="CF837">
            <v>960146000</v>
          </cell>
          <cell r="CG837">
            <v>144</v>
          </cell>
          <cell r="CH837">
            <v>283</v>
          </cell>
          <cell r="CI837">
            <v>71</v>
          </cell>
          <cell r="CJ837">
            <v>212</v>
          </cell>
          <cell r="CK837">
            <v>578594200</v>
          </cell>
          <cell r="CL837">
            <v>399</v>
          </cell>
          <cell r="CM837">
            <v>797</v>
          </cell>
          <cell r="CN837">
            <v>224</v>
          </cell>
          <cell r="CO837">
            <v>573</v>
          </cell>
          <cell r="CP837">
            <v>1627417450</v>
          </cell>
          <cell r="CQ837">
            <v>10000</v>
          </cell>
          <cell r="CR837" t="str">
            <v>Todos</v>
          </cell>
          <cell r="CS837" t="str">
            <v>02</v>
          </cell>
          <cell r="CT837" t="str">
            <v>24</v>
          </cell>
        </row>
        <row r="838">
          <cell r="BM838" t="str">
            <v>54344</v>
          </cell>
          <cell r="BN838" t="str">
            <v>NORTE DE SANTANDER</v>
          </cell>
          <cell r="BO838" t="str">
            <v>HACARÍ</v>
          </cell>
          <cell r="BR838">
            <v>293</v>
          </cell>
          <cell r="BS838">
            <v>490</v>
          </cell>
          <cell r="BT838">
            <v>206</v>
          </cell>
          <cell r="BU838">
            <v>284</v>
          </cell>
          <cell r="BV838">
            <v>1440877450</v>
          </cell>
          <cell r="BW838" t="str">
            <v/>
          </cell>
          <cell r="BX838" t="str">
            <v/>
          </cell>
          <cell r="BY838" t="str">
            <v/>
          </cell>
          <cell r="BZ838" t="str">
            <v/>
          </cell>
          <cell r="CA838" t="str">
            <v/>
          </cell>
          <cell r="CB838">
            <v>698</v>
          </cell>
          <cell r="CC838">
            <v>1291</v>
          </cell>
          <cell r="CD838">
            <v>520</v>
          </cell>
          <cell r="CE838">
            <v>771</v>
          </cell>
          <cell r="CF838">
            <v>3272077550</v>
          </cell>
          <cell r="CG838">
            <v>336</v>
          </cell>
          <cell r="CH838">
            <v>626</v>
          </cell>
          <cell r="CI838">
            <v>193</v>
          </cell>
          <cell r="CJ838">
            <v>433</v>
          </cell>
          <cell r="CK838">
            <v>1466622950</v>
          </cell>
          <cell r="CL838">
            <v>1327</v>
          </cell>
          <cell r="CM838">
            <v>2407</v>
          </cell>
          <cell r="CN838">
            <v>919</v>
          </cell>
          <cell r="CO838">
            <v>1488</v>
          </cell>
          <cell r="CP838">
            <v>6179577950</v>
          </cell>
          <cell r="CQ838">
            <v>10000</v>
          </cell>
          <cell r="CR838" t="str">
            <v>Todos</v>
          </cell>
          <cell r="CS838" t="str">
            <v>02</v>
          </cell>
          <cell r="CT838" t="str">
            <v>24</v>
          </cell>
        </row>
        <row r="839">
          <cell r="BM839" t="str">
            <v>54347</v>
          </cell>
          <cell r="BN839" t="str">
            <v>NORTE DE SANTANDER</v>
          </cell>
          <cell r="BO839" t="str">
            <v>HERRÁN</v>
          </cell>
          <cell r="BR839">
            <v>21</v>
          </cell>
          <cell r="BS839">
            <v>40</v>
          </cell>
          <cell r="BT839">
            <v>10</v>
          </cell>
          <cell r="BU839">
            <v>30</v>
          </cell>
          <cell r="BV839">
            <v>100162700</v>
          </cell>
          <cell r="BW839" t="str">
            <v/>
          </cell>
          <cell r="BX839" t="str">
            <v/>
          </cell>
          <cell r="BY839" t="str">
            <v/>
          </cell>
          <cell r="BZ839" t="str">
            <v/>
          </cell>
          <cell r="CA839" t="str">
            <v/>
          </cell>
          <cell r="CB839">
            <v>80</v>
          </cell>
          <cell r="CC839">
            <v>142</v>
          </cell>
          <cell r="CD839">
            <v>49</v>
          </cell>
          <cell r="CE839">
            <v>93</v>
          </cell>
          <cell r="CF839">
            <v>298700300</v>
          </cell>
          <cell r="CG839">
            <v>21</v>
          </cell>
          <cell r="CH839">
            <v>37</v>
          </cell>
          <cell r="CI839">
            <v>9</v>
          </cell>
          <cell r="CJ839">
            <v>28</v>
          </cell>
          <cell r="CK839">
            <v>75035850</v>
          </cell>
          <cell r="CL839">
            <v>122</v>
          </cell>
          <cell r="CM839">
            <v>219</v>
          </cell>
          <cell r="CN839">
            <v>68</v>
          </cell>
          <cell r="CO839">
            <v>151</v>
          </cell>
          <cell r="CP839">
            <v>473898850</v>
          </cell>
          <cell r="CQ839">
            <v>10000</v>
          </cell>
          <cell r="CR839" t="str">
            <v>Todos</v>
          </cell>
          <cell r="CS839" t="str">
            <v>02</v>
          </cell>
          <cell r="CT839" t="str">
            <v>24</v>
          </cell>
        </row>
        <row r="840">
          <cell r="BM840" t="str">
            <v>54385</v>
          </cell>
          <cell r="BN840" t="str">
            <v>NORTE DE SANTANDER</v>
          </cell>
          <cell r="BO840" t="str">
            <v>LA ESPERANZA</v>
          </cell>
          <cell r="BR840">
            <v>219</v>
          </cell>
          <cell r="BS840">
            <v>411</v>
          </cell>
          <cell r="BT840">
            <v>133</v>
          </cell>
          <cell r="BU840">
            <v>278</v>
          </cell>
          <cell r="BV840">
            <v>1048566500</v>
          </cell>
          <cell r="BW840" t="str">
            <v/>
          </cell>
          <cell r="BX840" t="str">
            <v/>
          </cell>
          <cell r="BY840" t="str">
            <v/>
          </cell>
          <cell r="BZ840" t="str">
            <v/>
          </cell>
          <cell r="CA840" t="str">
            <v/>
          </cell>
          <cell r="CB840">
            <v>958</v>
          </cell>
          <cell r="CC840">
            <v>1814</v>
          </cell>
          <cell r="CD840">
            <v>632</v>
          </cell>
          <cell r="CE840">
            <v>1182</v>
          </cell>
          <cell r="CF840">
            <v>4363067900</v>
          </cell>
          <cell r="CG840">
            <v>252</v>
          </cell>
          <cell r="CH840">
            <v>457</v>
          </cell>
          <cell r="CI840">
            <v>117</v>
          </cell>
          <cell r="CJ840">
            <v>340</v>
          </cell>
          <cell r="CK840">
            <v>1054041050</v>
          </cell>
          <cell r="CL840">
            <v>1429</v>
          </cell>
          <cell r="CM840">
            <v>2682</v>
          </cell>
          <cell r="CN840">
            <v>882</v>
          </cell>
          <cell r="CO840">
            <v>1800</v>
          </cell>
          <cell r="CP840">
            <v>6465675450</v>
          </cell>
          <cell r="CQ840">
            <v>10000</v>
          </cell>
          <cell r="CR840" t="str">
            <v>Todos</v>
          </cell>
          <cell r="CS840" t="str">
            <v>02</v>
          </cell>
          <cell r="CT840" t="str">
            <v>24</v>
          </cell>
        </row>
        <row r="841">
          <cell r="BM841" t="str">
            <v>54398</v>
          </cell>
          <cell r="BN841" t="str">
            <v>NORTE DE SANTANDER</v>
          </cell>
          <cell r="BO841" t="str">
            <v>LA PLAYA</v>
          </cell>
          <cell r="BR841">
            <v>158</v>
          </cell>
          <cell r="BS841">
            <v>258</v>
          </cell>
          <cell r="BT841">
            <v>112</v>
          </cell>
          <cell r="BU841">
            <v>146</v>
          </cell>
          <cell r="BV841">
            <v>716211800</v>
          </cell>
          <cell r="BW841" t="str">
            <v/>
          </cell>
          <cell r="BX841" t="str">
            <v/>
          </cell>
          <cell r="BY841" t="str">
            <v/>
          </cell>
          <cell r="BZ841" t="str">
            <v/>
          </cell>
          <cell r="CA841" t="str">
            <v/>
          </cell>
          <cell r="CB841">
            <v>549</v>
          </cell>
          <cell r="CC841">
            <v>998</v>
          </cell>
          <cell r="CD841">
            <v>391</v>
          </cell>
          <cell r="CE841">
            <v>607</v>
          </cell>
          <cell r="CF841">
            <v>2503280200</v>
          </cell>
          <cell r="CG841">
            <v>311</v>
          </cell>
          <cell r="CH841">
            <v>557</v>
          </cell>
          <cell r="CI841">
            <v>183</v>
          </cell>
          <cell r="CJ841">
            <v>374</v>
          </cell>
          <cell r="CK841">
            <v>1339963400</v>
          </cell>
          <cell r="CL841">
            <v>1018</v>
          </cell>
          <cell r="CM841">
            <v>1813</v>
          </cell>
          <cell r="CN841">
            <v>686</v>
          </cell>
          <cell r="CO841">
            <v>1127</v>
          </cell>
          <cell r="CP841">
            <v>4559455400</v>
          </cell>
          <cell r="CQ841">
            <v>10000</v>
          </cell>
          <cell r="CR841" t="str">
            <v>Todos</v>
          </cell>
          <cell r="CS841" t="str">
            <v>02</v>
          </cell>
          <cell r="CT841" t="str">
            <v>24</v>
          </cell>
        </row>
        <row r="842">
          <cell r="BM842" t="str">
            <v>54377</v>
          </cell>
          <cell r="BN842" t="str">
            <v>NORTE DE SANTANDER</v>
          </cell>
          <cell r="BO842" t="str">
            <v>LABATECA</v>
          </cell>
          <cell r="BR842">
            <v>18</v>
          </cell>
          <cell r="BS842">
            <v>38</v>
          </cell>
          <cell r="BT842">
            <v>14</v>
          </cell>
          <cell r="BU842">
            <v>24</v>
          </cell>
          <cell r="BV842">
            <v>95401450</v>
          </cell>
          <cell r="BW842" t="str">
            <v/>
          </cell>
          <cell r="BX842" t="str">
            <v/>
          </cell>
          <cell r="BY842" t="str">
            <v/>
          </cell>
          <cell r="BZ842" t="str">
            <v/>
          </cell>
          <cell r="CA842" t="str">
            <v/>
          </cell>
          <cell r="CB842">
            <v>424</v>
          </cell>
          <cell r="CC842">
            <v>836</v>
          </cell>
          <cell r="CD842">
            <v>252</v>
          </cell>
          <cell r="CE842">
            <v>584</v>
          </cell>
          <cell r="CF842">
            <v>2017704050</v>
          </cell>
          <cell r="CG842">
            <v>150</v>
          </cell>
          <cell r="CH842">
            <v>282</v>
          </cell>
          <cell r="CI842">
            <v>73</v>
          </cell>
          <cell r="CJ842">
            <v>209</v>
          </cell>
          <cell r="CK842">
            <v>670725400</v>
          </cell>
          <cell r="CL842">
            <v>592</v>
          </cell>
          <cell r="CM842">
            <v>1156</v>
          </cell>
          <cell r="CN842">
            <v>339</v>
          </cell>
          <cell r="CO842">
            <v>817</v>
          </cell>
          <cell r="CP842">
            <v>2783830900</v>
          </cell>
          <cell r="CQ842">
            <v>10000</v>
          </cell>
          <cell r="CR842" t="str">
            <v>Todos</v>
          </cell>
          <cell r="CS842" t="str">
            <v>02</v>
          </cell>
          <cell r="CT842" t="str">
            <v>24</v>
          </cell>
        </row>
        <row r="843">
          <cell r="BM843" t="str">
            <v>54405</v>
          </cell>
          <cell r="BN843" t="str">
            <v>NORTE DE SANTANDER</v>
          </cell>
          <cell r="BO843" t="str">
            <v>LOS PATIOS</v>
          </cell>
          <cell r="BR843">
            <v>371</v>
          </cell>
          <cell r="BS843">
            <v>647</v>
          </cell>
          <cell r="BT843">
            <v>189</v>
          </cell>
          <cell r="BU843">
            <v>458</v>
          </cell>
          <cell r="BV843">
            <v>1729300050</v>
          </cell>
          <cell r="BW843" t="str">
            <v/>
          </cell>
          <cell r="BX843" t="str">
            <v/>
          </cell>
          <cell r="BY843" t="str">
            <v/>
          </cell>
          <cell r="BZ843" t="str">
            <v/>
          </cell>
          <cell r="CA843" t="str">
            <v/>
          </cell>
          <cell r="CB843">
            <v>1477</v>
          </cell>
          <cell r="CC843">
            <v>2626</v>
          </cell>
          <cell r="CD843">
            <v>833</v>
          </cell>
          <cell r="CE843">
            <v>1793</v>
          </cell>
          <cell r="CF843">
            <v>5653499650</v>
          </cell>
          <cell r="CG843">
            <v>535</v>
          </cell>
          <cell r="CH843">
            <v>961</v>
          </cell>
          <cell r="CI843">
            <v>181</v>
          </cell>
          <cell r="CJ843">
            <v>780</v>
          </cell>
          <cell r="CK843">
            <v>1943101300</v>
          </cell>
          <cell r="CL843">
            <v>2383</v>
          </cell>
          <cell r="CM843">
            <v>4234</v>
          </cell>
          <cell r="CN843">
            <v>1203</v>
          </cell>
          <cell r="CO843">
            <v>3031</v>
          </cell>
          <cell r="CP843">
            <v>9325901000</v>
          </cell>
          <cell r="CQ843">
            <v>10000</v>
          </cell>
          <cell r="CR843" t="str">
            <v>Todos</v>
          </cell>
          <cell r="CS843" t="str">
            <v>02</v>
          </cell>
          <cell r="CT843" t="str">
            <v>24</v>
          </cell>
        </row>
        <row r="844">
          <cell r="BM844" t="str">
            <v>54418</v>
          </cell>
          <cell r="BN844" t="str">
            <v>NORTE DE SANTANDER</v>
          </cell>
          <cell r="BO844" t="str">
            <v>LOURDES</v>
          </cell>
          <cell r="BR844">
            <v>98</v>
          </cell>
          <cell r="BS844">
            <v>172</v>
          </cell>
          <cell r="BT844">
            <v>61</v>
          </cell>
          <cell r="BU844">
            <v>111</v>
          </cell>
          <cell r="BV844">
            <v>456098900</v>
          </cell>
          <cell r="BW844" t="str">
            <v/>
          </cell>
          <cell r="BX844" t="str">
            <v/>
          </cell>
          <cell r="BY844" t="str">
            <v/>
          </cell>
          <cell r="BZ844" t="str">
            <v/>
          </cell>
          <cell r="CA844" t="str">
            <v/>
          </cell>
          <cell r="CB844">
            <v>216</v>
          </cell>
          <cell r="CC844">
            <v>407</v>
          </cell>
          <cell r="CD844">
            <v>146</v>
          </cell>
          <cell r="CE844">
            <v>261</v>
          </cell>
          <cell r="CF844">
            <v>843767900</v>
          </cell>
          <cell r="CG844">
            <v>104</v>
          </cell>
          <cell r="CH844">
            <v>206</v>
          </cell>
          <cell r="CI844">
            <v>67</v>
          </cell>
          <cell r="CJ844">
            <v>139</v>
          </cell>
          <cell r="CK844">
            <v>397147750</v>
          </cell>
          <cell r="CL844">
            <v>418</v>
          </cell>
          <cell r="CM844">
            <v>785</v>
          </cell>
          <cell r="CN844">
            <v>274</v>
          </cell>
          <cell r="CO844">
            <v>511</v>
          </cell>
          <cell r="CP844">
            <v>1697014550</v>
          </cell>
          <cell r="CQ844">
            <v>10000</v>
          </cell>
          <cell r="CR844" t="str">
            <v>Todos</v>
          </cell>
          <cell r="CS844" t="str">
            <v>02</v>
          </cell>
          <cell r="CT844" t="str">
            <v>24</v>
          </cell>
        </row>
        <row r="845">
          <cell r="BM845" t="str">
            <v>54480</v>
          </cell>
          <cell r="BN845" t="str">
            <v>NORTE DE SANTANDER</v>
          </cell>
          <cell r="BO845" t="str">
            <v>MUTISCUA</v>
          </cell>
          <cell r="BR845">
            <v>1</v>
          </cell>
          <cell r="BS845">
            <v>3</v>
          </cell>
          <cell r="BT845">
            <v>1</v>
          </cell>
          <cell r="BU845">
            <v>2</v>
          </cell>
          <cell r="BV845">
            <v>3256800</v>
          </cell>
          <cell r="BW845" t="str">
            <v/>
          </cell>
          <cell r="BX845" t="str">
            <v/>
          </cell>
          <cell r="BY845" t="str">
            <v/>
          </cell>
          <cell r="BZ845" t="str">
            <v/>
          </cell>
          <cell r="CA845" t="str">
            <v/>
          </cell>
          <cell r="CB845">
            <v>285</v>
          </cell>
          <cell r="CC845">
            <v>509</v>
          </cell>
          <cell r="CD845">
            <v>142</v>
          </cell>
          <cell r="CE845">
            <v>367</v>
          </cell>
          <cell r="CF845">
            <v>1064305100</v>
          </cell>
          <cell r="CG845">
            <v>83</v>
          </cell>
          <cell r="CH845">
            <v>141</v>
          </cell>
          <cell r="CI845">
            <v>44</v>
          </cell>
          <cell r="CJ845">
            <v>97</v>
          </cell>
          <cell r="CK845">
            <v>303631400</v>
          </cell>
          <cell r="CL845">
            <v>369</v>
          </cell>
          <cell r="CM845">
            <v>653</v>
          </cell>
          <cell r="CN845">
            <v>187</v>
          </cell>
          <cell r="CO845">
            <v>466</v>
          </cell>
          <cell r="CP845">
            <v>1371193300</v>
          </cell>
          <cell r="CQ845">
            <v>10000</v>
          </cell>
          <cell r="CR845" t="str">
            <v>Todos</v>
          </cell>
          <cell r="CS845" t="str">
            <v>02</v>
          </cell>
          <cell r="CT845" t="str">
            <v>24</v>
          </cell>
        </row>
        <row r="846">
          <cell r="BM846" t="str">
            <v>54498</v>
          </cell>
          <cell r="BN846" t="str">
            <v>NORTE DE SANTANDER</v>
          </cell>
          <cell r="BO846" t="str">
            <v>OCAÑA</v>
          </cell>
          <cell r="BR846">
            <v>2093</v>
          </cell>
          <cell r="BS846">
            <v>3328</v>
          </cell>
          <cell r="BT846">
            <v>1132</v>
          </cell>
          <cell r="BU846">
            <v>2196</v>
          </cell>
          <cell r="BV846">
            <v>9115035550</v>
          </cell>
          <cell r="BW846" t="str">
            <v/>
          </cell>
          <cell r="BX846" t="str">
            <v/>
          </cell>
          <cell r="BY846" t="str">
            <v/>
          </cell>
          <cell r="BZ846" t="str">
            <v/>
          </cell>
          <cell r="CA846" t="str">
            <v/>
          </cell>
          <cell r="CB846">
            <v>3639</v>
          </cell>
          <cell r="CC846">
            <v>5740</v>
          </cell>
          <cell r="CD846">
            <v>1980</v>
          </cell>
          <cell r="CE846">
            <v>3760</v>
          </cell>
          <cell r="CF846">
            <v>13113385900</v>
          </cell>
          <cell r="CG846">
            <v>2939</v>
          </cell>
          <cell r="CH846">
            <v>4706</v>
          </cell>
          <cell r="CI846">
            <v>1191</v>
          </cell>
          <cell r="CJ846">
            <v>3515</v>
          </cell>
          <cell r="CK846">
            <v>10033415850</v>
          </cell>
          <cell r="CL846">
            <v>8671</v>
          </cell>
          <cell r="CM846">
            <v>13774</v>
          </cell>
          <cell r="CN846">
            <v>4303</v>
          </cell>
          <cell r="CO846">
            <v>9471</v>
          </cell>
          <cell r="CP846">
            <v>32261837300</v>
          </cell>
          <cell r="CQ846">
            <v>10000</v>
          </cell>
          <cell r="CR846" t="str">
            <v>Todos</v>
          </cell>
          <cell r="CS846" t="str">
            <v>02</v>
          </cell>
          <cell r="CT846" t="str">
            <v>24</v>
          </cell>
        </row>
        <row r="847">
          <cell r="BM847" t="str">
            <v>54518</v>
          </cell>
          <cell r="BN847" t="str">
            <v>NORTE DE SANTANDER</v>
          </cell>
          <cell r="BO847" t="str">
            <v>PAMPLONA</v>
          </cell>
          <cell r="BR847">
            <v>145</v>
          </cell>
          <cell r="BS847">
            <v>230</v>
          </cell>
          <cell r="BT847">
            <v>79</v>
          </cell>
          <cell r="BU847">
            <v>151</v>
          </cell>
          <cell r="BV847">
            <v>649414550</v>
          </cell>
          <cell r="BW847" t="str">
            <v/>
          </cell>
          <cell r="BX847" t="str">
            <v/>
          </cell>
          <cell r="BY847" t="str">
            <v/>
          </cell>
          <cell r="BZ847" t="str">
            <v/>
          </cell>
          <cell r="CA847" t="str">
            <v/>
          </cell>
          <cell r="CB847">
            <v>1940</v>
          </cell>
          <cell r="CC847">
            <v>3342</v>
          </cell>
          <cell r="CD847">
            <v>994</v>
          </cell>
          <cell r="CE847">
            <v>2348</v>
          </cell>
          <cell r="CF847">
            <v>7140989500</v>
          </cell>
          <cell r="CG847">
            <v>431</v>
          </cell>
          <cell r="CH847">
            <v>745</v>
          </cell>
          <cell r="CI847">
            <v>158</v>
          </cell>
          <cell r="CJ847">
            <v>587</v>
          </cell>
          <cell r="CK847">
            <v>1512448700</v>
          </cell>
          <cell r="CL847">
            <v>2516</v>
          </cell>
          <cell r="CM847">
            <v>4317</v>
          </cell>
          <cell r="CN847">
            <v>1231</v>
          </cell>
          <cell r="CO847">
            <v>3086</v>
          </cell>
          <cell r="CP847">
            <v>9302852750</v>
          </cell>
          <cell r="CQ847">
            <v>10000</v>
          </cell>
          <cell r="CR847" t="str">
            <v>Todos</v>
          </cell>
          <cell r="CS847" t="str">
            <v>02</v>
          </cell>
          <cell r="CT847" t="str">
            <v>24</v>
          </cell>
        </row>
        <row r="848">
          <cell r="BM848" t="str">
            <v>54520</v>
          </cell>
          <cell r="BN848" t="str">
            <v>NORTE DE SANTANDER</v>
          </cell>
          <cell r="BO848" t="str">
            <v>PAMPLONITA</v>
          </cell>
          <cell r="BR848">
            <v>15</v>
          </cell>
          <cell r="BS848">
            <v>32</v>
          </cell>
          <cell r="BT848">
            <v>8</v>
          </cell>
          <cell r="BU848">
            <v>24</v>
          </cell>
          <cell r="BV848">
            <v>75923500</v>
          </cell>
          <cell r="BW848" t="str">
            <v/>
          </cell>
          <cell r="BX848" t="str">
            <v/>
          </cell>
          <cell r="BY848" t="str">
            <v/>
          </cell>
          <cell r="BZ848" t="str">
            <v/>
          </cell>
          <cell r="CA848" t="str">
            <v/>
          </cell>
          <cell r="CB848">
            <v>364</v>
          </cell>
          <cell r="CC848">
            <v>649</v>
          </cell>
          <cell r="CD848">
            <v>180</v>
          </cell>
          <cell r="CE848">
            <v>469</v>
          </cell>
          <cell r="CF848">
            <v>1391207000</v>
          </cell>
          <cell r="CG848">
            <v>119</v>
          </cell>
          <cell r="CH848">
            <v>212</v>
          </cell>
          <cell r="CI848">
            <v>55</v>
          </cell>
          <cell r="CJ848">
            <v>157</v>
          </cell>
          <cell r="CK848">
            <v>454827150</v>
          </cell>
          <cell r="CL848">
            <v>498</v>
          </cell>
          <cell r="CM848">
            <v>893</v>
          </cell>
          <cell r="CN848">
            <v>243</v>
          </cell>
          <cell r="CO848">
            <v>650</v>
          </cell>
          <cell r="CP848">
            <v>1921957650</v>
          </cell>
          <cell r="CQ848">
            <v>10000</v>
          </cell>
          <cell r="CR848" t="str">
            <v>Todos</v>
          </cell>
          <cell r="CS848" t="str">
            <v>02</v>
          </cell>
          <cell r="CT848" t="str">
            <v>24</v>
          </cell>
        </row>
        <row r="849">
          <cell r="BM849" t="str">
            <v>54553</v>
          </cell>
          <cell r="BN849" t="str">
            <v>NORTE DE SANTANDER</v>
          </cell>
          <cell r="BO849" t="str">
            <v>PUERTO SANTANDER</v>
          </cell>
          <cell r="BR849">
            <v>198</v>
          </cell>
          <cell r="BS849">
            <v>328</v>
          </cell>
          <cell r="BT849">
            <v>124</v>
          </cell>
          <cell r="BU849">
            <v>204</v>
          </cell>
          <cell r="BV849">
            <v>928622500</v>
          </cell>
          <cell r="BW849" t="str">
            <v/>
          </cell>
          <cell r="BX849" t="str">
            <v/>
          </cell>
          <cell r="BY849" t="str">
            <v/>
          </cell>
          <cell r="BZ849" t="str">
            <v/>
          </cell>
          <cell r="CA849" t="str">
            <v/>
          </cell>
          <cell r="CB849">
            <v>386</v>
          </cell>
          <cell r="CC849">
            <v>676</v>
          </cell>
          <cell r="CD849">
            <v>214</v>
          </cell>
          <cell r="CE849">
            <v>462</v>
          </cell>
          <cell r="CF849">
            <v>1591236500</v>
          </cell>
          <cell r="CG849">
            <v>103</v>
          </cell>
          <cell r="CH849">
            <v>171</v>
          </cell>
          <cell r="CI849">
            <v>51</v>
          </cell>
          <cell r="CJ849">
            <v>120</v>
          </cell>
          <cell r="CK849">
            <v>425891000</v>
          </cell>
          <cell r="CL849">
            <v>687</v>
          </cell>
          <cell r="CM849">
            <v>1175</v>
          </cell>
          <cell r="CN849">
            <v>389</v>
          </cell>
          <cell r="CO849">
            <v>786</v>
          </cell>
          <cell r="CP849">
            <v>2945750000</v>
          </cell>
          <cell r="CQ849">
            <v>10000</v>
          </cell>
          <cell r="CR849" t="str">
            <v>Todos</v>
          </cell>
          <cell r="CS849" t="str">
            <v>02</v>
          </cell>
          <cell r="CT849" t="str">
            <v>24</v>
          </cell>
        </row>
        <row r="850">
          <cell r="BM850" t="str">
            <v>54599</v>
          </cell>
          <cell r="BN850" t="str">
            <v>NORTE DE SANTANDER</v>
          </cell>
          <cell r="BO850" t="str">
            <v>RAGONVALIA</v>
          </cell>
          <cell r="BR850">
            <v>30</v>
          </cell>
          <cell r="BS850">
            <v>55</v>
          </cell>
          <cell r="BT850">
            <v>17</v>
          </cell>
          <cell r="BU850">
            <v>38</v>
          </cell>
          <cell r="BV850">
            <v>138652900</v>
          </cell>
          <cell r="BW850" t="str">
            <v/>
          </cell>
          <cell r="BX850" t="str">
            <v/>
          </cell>
          <cell r="BY850" t="str">
            <v/>
          </cell>
          <cell r="BZ850" t="str">
            <v/>
          </cell>
          <cell r="CA850" t="str">
            <v/>
          </cell>
          <cell r="CB850">
            <v>190</v>
          </cell>
          <cell r="CC850">
            <v>378</v>
          </cell>
          <cell r="CD850">
            <v>97</v>
          </cell>
          <cell r="CE850">
            <v>281</v>
          </cell>
          <cell r="CF850">
            <v>853313400</v>
          </cell>
          <cell r="CG850">
            <v>68</v>
          </cell>
          <cell r="CH850">
            <v>143</v>
          </cell>
          <cell r="CI850">
            <v>34</v>
          </cell>
          <cell r="CJ850">
            <v>109</v>
          </cell>
          <cell r="CK850">
            <v>304324900</v>
          </cell>
          <cell r="CL850">
            <v>288</v>
          </cell>
          <cell r="CM850">
            <v>576</v>
          </cell>
          <cell r="CN850">
            <v>148</v>
          </cell>
          <cell r="CO850">
            <v>428</v>
          </cell>
          <cell r="CP850">
            <v>1296291200</v>
          </cell>
          <cell r="CQ850">
            <v>10000</v>
          </cell>
          <cell r="CR850" t="str">
            <v>Todos</v>
          </cell>
          <cell r="CS850" t="str">
            <v>02</v>
          </cell>
          <cell r="CT850" t="str">
            <v>24</v>
          </cell>
        </row>
        <row r="851">
          <cell r="BM851" t="str">
            <v>54660</v>
          </cell>
          <cell r="BN851" t="str">
            <v>NORTE DE SANTANDER</v>
          </cell>
          <cell r="BO851" t="str">
            <v>SALAZAR</v>
          </cell>
          <cell r="BR851">
            <v>81</v>
          </cell>
          <cell r="BS851">
            <v>155</v>
          </cell>
          <cell r="BT851">
            <v>34</v>
          </cell>
          <cell r="BU851">
            <v>121</v>
          </cell>
          <cell r="BV851">
            <v>364676250</v>
          </cell>
          <cell r="BW851" t="str">
            <v/>
          </cell>
          <cell r="BX851" t="str">
            <v/>
          </cell>
          <cell r="BY851" t="str">
            <v/>
          </cell>
          <cell r="BZ851" t="str">
            <v/>
          </cell>
          <cell r="CA851" t="str">
            <v/>
          </cell>
          <cell r="CB851">
            <v>519</v>
          </cell>
          <cell r="CC851">
            <v>992</v>
          </cell>
          <cell r="CD851">
            <v>297</v>
          </cell>
          <cell r="CE851">
            <v>695</v>
          </cell>
          <cell r="CF851">
            <v>2308104100</v>
          </cell>
          <cell r="CG851">
            <v>295</v>
          </cell>
          <cell r="CH851">
            <v>582</v>
          </cell>
          <cell r="CI851">
            <v>152</v>
          </cell>
          <cell r="CJ851">
            <v>430</v>
          </cell>
          <cell r="CK851">
            <v>1344027900</v>
          </cell>
          <cell r="CL851">
            <v>895</v>
          </cell>
          <cell r="CM851">
            <v>1729</v>
          </cell>
          <cell r="CN851">
            <v>483</v>
          </cell>
          <cell r="CO851">
            <v>1246</v>
          </cell>
          <cell r="CP851">
            <v>4016808250</v>
          </cell>
          <cell r="CQ851">
            <v>10000</v>
          </cell>
          <cell r="CR851" t="str">
            <v>Todos</v>
          </cell>
          <cell r="CS851" t="str">
            <v>02</v>
          </cell>
          <cell r="CT851" t="str">
            <v>24</v>
          </cell>
        </row>
        <row r="852">
          <cell r="BM852" t="str">
            <v>54670</v>
          </cell>
          <cell r="BN852" t="str">
            <v>NORTE DE SANTANDER</v>
          </cell>
          <cell r="BO852" t="str">
            <v>SAN CALIXTO</v>
          </cell>
          <cell r="BR852">
            <v>878</v>
          </cell>
          <cell r="BS852">
            <v>1497</v>
          </cell>
          <cell r="BT852">
            <v>525</v>
          </cell>
          <cell r="BU852">
            <v>972</v>
          </cell>
          <cell r="BV852">
            <v>3861279850</v>
          </cell>
          <cell r="BW852" t="str">
            <v/>
          </cell>
          <cell r="BX852" t="str">
            <v/>
          </cell>
          <cell r="BY852" t="str">
            <v/>
          </cell>
          <cell r="BZ852" t="str">
            <v/>
          </cell>
          <cell r="CA852" t="str">
            <v/>
          </cell>
          <cell r="CB852">
            <v>349</v>
          </cell>
          <cell r="CC852">
            <v>609</v>
          </cell>
          <cell r="CD852">
            <v>237</v>
          </cell>
          <cell r="CE852">
            <v>372</v>
          </cell>
          <cell r="CF852">
            <v>1527520550</v>
          </cell>
          <cell r="CG852">
            <v>101</v>
          </cell>
          <cell r="CH852">
            <v>169</v>
          </cell>
          <cell r="CI852">
            <v>62</v>
          </cell>
          <cell r="CJ852">
            <v>107</v>
          </cell>
          <cell r="CK852">
            <v>414907400</v>
          </cell>
          <cell r="CL852">
            <v>1328</v>
          </cell>
          <cell r="CM852">
            <v>2275</v>
          </cell>
          <cell r="CN852">
            <v>824</v>
          </cell>
          <cell r="CO852">
            <v>1451</v>
          </cell>
          <cell r="CP852">
            <v>5803707800</v>
          </cell>
          <cell r="CQ852">
            <v>10000</v>
          </cell>
          <cell r="CR852" t="str">
            <v>Todos</v>
          </cell>
          <cell r="CS852" t="str">
            <v>02</v>
          </cell>
          <cell r="CT852" t="str">
            <v>24</v>
          </cell>
        </row>
        <row r="853">
          <cell r="BM853" t="str">
            <v>54673</v>
          </cell>
          <cell r="BN853" t="str">
            <v>NORTE DE SANTANDER</v>
          </cell>
          <cell r="BO853" t="str">
            <v>SAN CAYETANO</v>
          </cell>
          <cell r="BR853">
            <v>55</v>
          </cell>
          <cell r="BS853">
            <v>84</v>
          </cell>
          <cell r="BT853">
            <v>35</v>
          </cell>
          <cell r="BU853">
            <v>49</v>
          </cell>
          <cell r="BV853">
            <v>238251200</v>
          </cell>
          <cell r="BW853" t="str">
            <v/>
          </cell>
          <cell r="BX853" t="str">
            <v/>
          </cell>
          <cell r="BY853" t="str">
            <v/>
          </cell>
          <cell r="BZ853" t="str">
            <v/>
          </cell>
          <cell r="CA853" t="str">
            <v/>
          </cell>
          <cell r="CB853">
            <v>252</v>
          </cell>
          <cell r="CC853">
            <v>456</v>
          </cell>
          <cell r="CD853">
            <v>125</v>
          </cell>
          <cell r="CE853">
            <v>331</v>
          </cell>
          <cell r="CF853">
            <v>930477300</v>
          </cell>
          <cell r="CG853">
            <v>3</v>
          </cell>
          <cell r="CH853">
            <v>8</v>
          </cell>
          <cell r="CI853">
            <v>1</v>
          </cell>
          <cell r="CJ853">
            <v>7</v>
          </cell>
          <cell r="CK853">
            <v>10783900</v>
          </cell>
          <cell r="CL853">
            <v>310</v>
          </cell>
          <cell r="CM853">
            <v>548</v>
          </cell>
          <cell r="CN853">
            <v>161</v>
          </cell>
          <cell r="CO853">
            <v>387</v>
          </cell>
          <cell r="CP853">
            <v>1179512400</v>
          </cell>
          <cell r="CQ853">
            <v>10000</v>
          </cell>
          <cell r="CR853" t="str">
            <v>Todos</v>
          </cell>
          <cell r="CS853" t="str">
            <v>02</v>
          </cell>
          <cell r="CT853" t="str">
            <v>24</v>
          </cell>
        </row>
        <row r="854">
          <cell r="BM854" t="str">
            <v>54680</v>
          </cell>
          <cell r="BN854" t="str">
            <v>NORTE DE SANTANDER</v>
          </cell>
          <cell r="BO854" t="str">
            <v>SANTIAGO</v>
          </cell>
          <cell r="BR854">
            <v>13</v>
          </cell>
          <cell r="BS854">
            <v>24</v>
          </cell>
          <cell r="BT854">
            <v>7</v>
          </cell>
          <cell r="BU854">
            <v>17</v>
          </cell>
          <cell r="BV854">
            <v>56135600</v>
          </cell>
          <cell r="BW854" t="str">
            <v/>
          </cell>
          <cell r="BX854" t="str">
            <v/>
          </cell>
          <cell r="BY854" t="str">
            <v/>
          </cell>
          <cell r="BZ854" t="str">
            <v/>
          </cell>
          <cell r="CA854" t="str">
            <v/>
          </cell>
          <cell r="CB854">
            <v>171</v>
          </cell>
          <cell r="CC854">
            <v>314</v>
          </cell>
          <cell r="CD854">
            <v>100</v>
          </cell>
          <cell r="CE854">
            <v>214</v>
          </cell>
          <cell r="CF854">
            <v>655146100</v>
          </cell>
          <cell r="CG854">
            <v>70</v>
          </cell>
          <cell r="CH854">
            <v>133</v>
          </cell>
          <cell r="CI854">
            <v>30</v>
          </cell>
          <cell r="CJ854">
            <v>103</v>
          </cell>
          <cell r="CK854">
            <v>266037700</v>
          </cell>
          <cell r="CL854">
            <v>254</v>
          </cell>
          <cell r="CM854">
            <v>471</v>
          </cell>
          <cell r="CN854">
            <v>137</v>
          </cell>
          <cell r="CO854">
            <v>334</v>
          </cell>
          <cell r="CP854">
            <v>977319400</v>
          </cell>
          <cell r="CQ854">
            <v>10000</v>
          </cell>
          <cell r="CR854" t="str">
            <v>Todos</v>
          </cell>
          <cell r="CS854" t="str">
            <v>02</v>
          </cell>
          <cell r="CT854" t="str">
            <v>24</v>
          </cell>
        </row>
        <row r="855">
          <cell r="BM855" t="str">
            <v>54720</v>
          </cell>
          <cell r="BN855" t="str">
            <v>NORTE DE SANTANDER</v>
          </cell>
          <cell r="BO855" t="str">
            <v>SARDINATA</v>
          </cell>
          <cell r="BR855">
            <v>666</v>
          </cell>
          <cell r="BS855">
            <v>1229</v>
          </cell>
          <cell r="BT855">
            <v>407</v>
          </cell>
          <cell r="BU855">
            <v>822</v>
          </cell>
          <cell r="BV855">
            <v>3206687550</v>
          </cell>
          <cell r="BW855" t="str">
            <v/>
          </cell>
          <cell r="BX855" t="str">
            <v/>
          </cell>
          <cell r="BY855" t="str">
            <v/>
          </cell>
          <cell r="BZ855" t="str">
            <v/>
          </cell>
          <cell r="CA855" t="str">
            <v/>
          </cell>
          <cell r="CB855">
            <v>1430</v>
          </cell>
          <cell r="CC855">
            <v>2710</v>
          </cell>
          <cell r="CD855">
            <v>953</v>
          </cell>
          <cell r="CE855">
            <v>1757</v>
          </cell>
          <cell r="CF855">
            <v>6634085550</v>
          </cell>
          <cell r="CG855">
            <v>537</v>
          </cell>
          <cell r="CH855">
            <v>984</v>
          </cell>
          <cell r="CI855">
            <v>287</v>
          </cell>
          <cell r="CJ855">
            <v>697</v>
          </cell>
          <cell r="CK855">
            <v>2368095150</v>
          </cell>
          <cell r="CL855">
            <v>2633</v>
          </cell>
          <cell r="CM855">
            <v>4923</v>
          </cell>
          <cell r="CN855">
            <v>1647</v>
          </cell>
          <cell r="CO855">
            <v>3276</v>
          </cell>
          <cell r="CP855">
            <v>12208868250</v>
          </cell>
          <cell r="CQ855">
            <v>10000</v>
          </cell>
          <cell r="CR855" t="str">
            <v>Todos</v>
          </cell>
          <cell r="CS855" t="str">
            <v>02</v>
          </cell>
          <cell r="CT855" t="str">
            <v>24</v>
          </cell>
        </row>
        <row r="856">
          <cell r="BM856" t="str">
            <v>54743</v>
          </cell>
          <cell r="BN856" t="str">
            <v>NORTE DE SANTANDER</v>
          </cell>
          <cell r="BO856" t="str">
            <v>SILOS</v>
          </cell>
          <cell r="BR856">
            <v>4</v>
          </cell>
          <cell r="BS856">
            <v>9</v>
          </cell>
          <cell r="BT856">
            <v>4</v>
          </cell>
          <cell r="BU856">
            <v>5</v>
          </cell>
          <cell r="BV856">
            <v>17850650</v>
          </cell>
          <cell r="BW856" t="str">
            <v/>
          </cell>
          <cell r="BX856" t="str">
            <v/>
          </cell>
          <cell r="BY856" t="str">
            <v/>
          </cell>
          <cell r="BZ856" t="str">
            <v/>
          </cell>
          <cell r="CA856" t="str">
            <v/>
          </cell>
          <cell r="CB856">
            <v>286</v>
          </cell>
          <cell r="CC856">
            <v>523</v>
          </cell>
          <cell r="CD856">
            <v>178</v>
          </cell>
          <cell r="CE856">
            <v>345</v>
          </cell>
          <cell r="CF856">
            <v>1239907100</v>
          </cell>
          <cell r="CG856">
            <v>214</v>
          </cell>
          <cell r="CH856">
            <v>353</v>
          </cell>
          <cell r="CI856">
            <v>110</v>
          </cell>
          <cell r="CJ856">
            <v>243</v>
          </cell>
          <cell r="CK856">
            <v>855670300</v>
          </cell>
          <cell r="CL856">
            <v>504</v>
          </cell>
          <cell r="CM856">
            <v>885</v>
          </cell>
          <cell r="CN856">
            <v>292</v>
          </cell>
          <cell r="CO856">
            <v>593</v>
          </cell>
          <cell r="CP856">
            <v>2113428050</v>
          </cell>
          <cell r="CQ856">
            <v>10000</v>
          </cell>
          <cell r="CR856" t="str">
            <v>Todos</v>
          </cell>
          <cell r="CS856" t="str">
            <v>02</v>
          </cell>
          <cell r="CT856" t="str">
            <v>24</v>
          </cell>
        </row>
        <row r="857">
          <cell r="BM857" t="str">
            <v>54800</v>
          </cell>
          <cell r="BN857" t="str">
            <v>NORTE DE SANTANDER</v>
          </cell>
          <cell r="BO857" t="str">
            <v>TEORAMA</v>
          </cell>
          <cell r="BR857">
            <v>904</v>
          </cell>
          <cell r="BS857">
            <v>1463</v>
          </cell>
          <cell r="BT857">
            <v>537</v>
          </cell>
          <cell r="BU857">
            <v>926</v>
          </cell>
          <cell r="BV857">
            <v>4057288300</v>
          </cell>
          <cell r="BW857" t="str">
            <v/>
          </cell>
          <cell r="BX857" t="str">
            <v/>
          </cell>
          <cell r="BY857" t="str">
            <v/>
          </cell>
          <cell r="BZ857" t="str">
            <v/>
          </cell>
          <cell r="CA857" t="str">
            <v/>
          </cell>
          <cell r="CB857">
            <v>600</v>
          </cell>
          <cell r="CC857">
            <v>998</v>
          </cell>
          <cell r="CD857">
            <v>389</v>
          </cell>
          <cell r="CE857">
            <v>609</v>
          </cell>
          <cell r="CF857">
            <v>2687281600</v>
          </cell>
          <cell r="CG857">
            <v>286</v>
          </cell>
          <cell r="CH857">
            <v>473</v>
          </cell>
          <cell r="CI857">
            <v>170</v>
          </cell>
          <cell r="CJ857">
            <v>303</v>
          </cell>
          <cell r="CK857">
            <v>1251117250</v>
          </cell>
          <cell r="CL857">
            <v>1790</v>
          </cell>
          <cell r="CM857">
            <v>2934</v>
          </cell>
          <cell r="CN857">
            <v>1096</v>
          </cell>
          <cell r="CO857">
            <v>1838</v>
          </cell>
          <cell r="CP857">
            <v>7995687150</v>
          </cell>
          <cell r="CQ857">
            <v>10000</v>
          </cell>
          <cell r="CR857" t="str">
            <v>Todos</v>
          </cell>
          <cell r="CS857" t="str">
            <v>02</v>
          </cell>
          <cell r="CT857" t="str">
            <v>24</v>
          </cell>
        </row>
        <row r="858">
          <cell r="BM858" t="str">
            <v>54810</v>
          </cell>
          <cell r="BN858" t="str">
            <v>NORTE DE SANTANDER</v>
          </cell>
          <cell r="BO858" t="str">
            <v>TIBÚ</v>
          </cell>
          <cell r="BR858">
            <v>1994</v>
          </cell>
          <cell r="BS858">
            <v>3613</v>
          </cell>
          <cell r="BT858">
            <v>1279</v>
          </cell>
          <cell r="BU858">
            <v>2334</v>
          </cell>
          <cell r="BV858">
            <v>9635730500</v>
          </cell>
          <cell r="BW858">
            <v>33</v>
          </cell>
          <cell r="BX858">
            <v>104</v>
          </cell>
          <cell r="BY858">
            <v>37</v>
          </cell>
          <cell r="BZ858">
            <v>67</v>
          </cell>
          <cell r="CA858">
            <v>196144500</v>
          </cell>
          <cell r="CB858">
            <v>2308</v>
          </cell>
          <cell r="CC858">
            <v>4319</v>
          </cell>
          <cell r="CD858">
            <v>1540</v>
          </cell>
          <cell r="CE858">
            <v>2779</v>
          </cell>
          <cell r="CF858">
            <v>10870791350</v>
          </cell>
          <cell r="CG858">
            <v>199</v>
          </cell>
          <cell r="CH858">
            <v>376</v>
          </cell>
          <cell r="CI858">
            <v>102</v>
          </cell>
          <cell r="CJ858">
            <v>274</v>
          </cell>
          <cell r="CK858">
            <v>906509700</v>
          </cell>
          <cell r="CL858">
            <v>4534</v>
          </cell>
          <cell r="CM858">
            <v>8412</v>
          </cell>
          <cell r="CN858">
            <v>2958</v>
          </cell>
          <cell r="CO858">
            <v>5454</v>
          </cell>
          <cell r="CP858">
            <v>21609176050</v>
          </cell>
          <cell r="CQ858">
            <v>10000</v>
          </cell>
          <cell r="CR858" t="str">
            <v>Todos</v>
          </cell>
          <cell r="CS858" t="str">
            <v>02</v>
          </cell>
          <cell r="CT858" t="str">
            <v>24</v>
          </cell>
        </row>
        <row r="859">
          <cell r="BM859" t="str">
            <v>54820</v>
          </cell>
          <cell r="BN859" t="str">
            <v>NORTE DE SANTANDER</v>
          </cell>
          <cell r="BO859" t="str">
            <v>TOLEDO</v>
          </cell>
          <cell r="BR859">
            <v>61</v>
          </cell>
          <cell r="BS859">
            <v>124</v>
          </cell>
          <cell r="BT859">
            <v>33</v>
          </cell>
          <cell r="BU859">
            <v>91</v>
          </cell>
          <cell r="BV859">
            <v>293059600</v>
          </cell>
          <cell r="BW859" t="str">
            <v/>
          </cell>
          <cell r="BX859" t="str">
            <v/>
          </cell>
          <cell r="BY859" t="str">
            <v/>
          </cell>
          <cell r="BZ859" t="str">
            <v/>
          </cell>
          <cell r="CA859" t="str">
            <v/>
          </cell>
          <cell r="CB859">
            <v>1026</v>
          </cell>
          <cell r="CC859">
            <v>1959</v>
          </cell>
          <cell r="CD859">
            <v>581</v>
          </cell>
          <cell r="CE859">
            <v>1378</v>
          </cell>
          <cell r="CF859">
            <v>4704821500</v>
          </cell>
          <cell r="CG859">
            <v>109</v>
          </cell>
          <cell r="CH859">
            <v>235</v>
          </cell>
          <cell r="CI859">
            <v>51</v>
          </cell>
          <cell r="CJ859">
            <v>184</v>
          </cell>
          <cell r="CK859">
            <v>526144600</v>
          </cell>
          <cell r="CL859">
            <v>1196</v>
          </cell>
          <cell r="CM859">
            <v>2318</v>
          </cell>
          <cell r="CN859">
            <v>665</v>
          </cell>
          <cell r="CO859">
            <v>1653</v>
          </cell>
          <cell r="CP859">
            <v>5524025700</v>
          </cell>
          <cell r="CQ859">
            <v>10000</v>
          </cell>
          <cell r="CR859" t="str">
            <v>Todos</v>
          </cell>
          <cell r="CS859" t="str">
            <v>02</v>
          </cell>
          <cell r="CT859" t="str">
            <v>24</v>
          </cell>
        </row>
        <row r="860">
          <cell r="BM860" t="str">
            <v>54871</v>
          </cell>
          <cell r="BN860" t="str">
            <v>NORTE DE SANTANDER</v>
          </cell>
          <cell r="BO860" t="str">
            <v>VILLA CARO</v>
          </cell>
          <cell r="BR860">
            <v>20</v>
          </cell>
          <cell r="BS860">
            <v>42</v>
          </cell>
          <cell r="BT860">
            <v>13</v>
          </cell>
          <cell r="BU860">
            <v>29</v>
          </cell>
          <cell r="BV860">
            <v>101034850</v>
          </cell>
          <cell r="BW860" t="str">
            <v/>
          </cell>
          <cell r="BX860" t="str">
            <v/>
          </cell>
          <cell r="BY860" t="str">
            <v/>
          </cell>
          <cell r="BZ860" t="str">
            <v/>
          </cell>
          <cell r="CA860" t="str">
            <v/>
          </cell>
          <cell r="CB860">
            <v>335</v>
          </cell>
          <cell r="CC860">
            <v>602</v>
          </cell>
          <cell r="CD860">
            <v>218</v>
          </cell>
          <cell r="CE860">
            <v>384</v>
          </cell>
          <cell r="CF860">
            <v>1424706500</v>
          </cell>
          <cell r="CG860">
            <v>143</v>
          </cell>
          <cell r="CH860">
            <v>247</v>
          </cell>
          <cell r="CI860">
            <v>75</v>
          </cell>
          <cell r="CJ860">
            <v>172</v>
          </cell>
          <cell r="CK860">
            <v>585988100</v>
          </cell>
          <cell r="CL860">
            <v>498</v>
          </cell>
          <cell r="CM860">
            <v>891</v>
          </cell>
          <cell r="CN860">
            <v>306</v>
          </cell>
          <cell r="CO860">
            <v>585</v>
          </cell>
          <cell r="CP860">
            <v>2111729450</v>
          </cell>
          <cell r="CQ860">
            <v>10000</v>
          </cell>
          <cell r="CR860" t="str">
            <v>Todos</v>
          </cell>
          <cell r="CS860" t="str">
            <v>02</v>
          </cell>
          <cell r="CT860" t="str">
            <v>24</v>
          </cell>
        </row>
        <row r="861">
          <cell r="BM861" t="str">
            <v>54874</v>
          </cell>
          <cell r="BN861" t="str">
            <v>NORTE DE SANTANDER</v>
          </cell>
          <cell r="BO861" t="str">
            <v>VILLA DEL ROSARIO</v>
          </cell>
          <cell r="BR861">
            <v>745</v>
          </cell>
          <cell r="BS861">
            <v>1275</v>
          </cell>
          <cell r="BT861">
            <v>423</v>
          </cell>
          <cell r="BU861">
            <v>852</v>
          </cell>
          <cell r="BV861">
            <v>3462705500</v>
          </cell>
          <cell r="BW861" t="str">
            <v/>
          </cell>
          <cell r="BX861" t="str">
            <v/>
          </cell>
          <cell r="BY861" t="str">
            <v/>
          </cell>
          <cell r="BZ861" t="str">
            <v/>
          </cell>
          <cell r="CA861" t="str">
            <v/>
          </cell>
          <cell r="CB861">
            <v>3635</v>
          </cell>
          <cell r="CC861">
            <v>6276</v>
          </cell>
          <cell r="CD861">
            <v>1734</v>
          </cell>
          <cell r="CE861">
            <v>4542</v>
          </cell>
          <cell r="CF861">
            <v>13410215050</v>
          </cell>
          <cell r="CG861">
            <v>174</v>
          </cell>
          <cell r="CH861">
            <v>458</v>
          </cell>
          <cell r="CI861">
            <v>75</v>
          </cell>
          <cell r="CJ861">
            <v>383</v>
          </cell>
          <cell r="CK861">
            <v>647673300</v>
          </cell>
          <cell r="CL861">
            <v>4554</v>
          </cell>
          <cell r="CM861">
            <v>8009</v>
          </cell>
          <cell r="CN861">
            <v>2232</v>
          </cell>
          <cell r="CO861">
            <v>5777</v>
          </cell>
          <cell r="CP861">
            <v>17520593850</v>
          </cell>
          <cell r="CQ861">
            <v>10000</v>
          </cell>
          <cell r="CR861" t="str">
            <v>Todos</v>
          </cell>
          <cell r="CS861" t="str">
            <v>02</v>
          </cell>
          <cell r="CT861" t="str">
            <v>24</v>
          </cell>
        </row>
        <row r="862">
          <cell r="BM862" t="str">
            <v>86219</v>
          </cell>
          <cell r="BN862" t="str">
            <v>PUTUMAYO</v>
          </cell>
          <cell r="BO862" t="str">
            <v>COLÓN</v>
          </cell>
          <cell r="BR862">
            <v>196</v>
          </cell>
          <cell r="BS862">
            <v>316</v>
          </cell>
          <cell r="BT862">
            <v>97</v>
          </cell>
          <cell r="BU862">
            <v>219</v>
          </cell>
          <cell r="BV862">
            <v>846495950</v>
          </cell>
          <cell r="BW862">
            <v>178</v>
          </cell>
          <cell r="BX862">
            <v>327</v>
          </cell>
          <cell r="BY862">
            <v>103</v>
          </cell>
          <cell r="BZ862">
            <v>224</v>
          </cell>
          <cell r="CA862">
            <v>830185650</v>
          </cell>
          <cell r="CB862">
            <v>213</v>
          </cell>
          <cell r="CC862">
            <v>327</v>
          </cell>
          <cell r="CD862">
            <v>90</v>
          </cell>
          <cell r="CE862">
            <v>237</v>
          </cell>
          <cell r="CF862">
            <v>724747200</v>
          </cell>
          <cell r="CG862">
            <v>129</v>
          </cell>
          <cell r="CH862">
            <v>195</v>
          </cell>
          <cell r="CI862">
            <v>53</v>
          </cell>
          <cell r="CJ862">
            <v>142</v>
          </cell>
          <cell r="CK862">
            <v>426096750</v>
          </cell>
          <cell r="CL862">
            <v>716</v>
          </cell>
          <cell r="CM862">
            <v>1165</v>
          </cell>
          <cell r="CN862">
            <v>343</v>
          </cell>
          <cell r="CO862">
            <v>822</v>
          </cell>
          <cell r="CP862">
            <v>2827525550</v>
          </cell>
          <cell r="CQ862">
            <v>10000</v>
          </cell>
          <cell r="CR862" t="str">
            <v>Todos</v>
          </cell>
          <cell r="CS862" t="str">
            <v>03</v>
          </cell>
          <cell r="CT862" t="str">
            <v>25</v>
          </cell>
        </row>
        <row r="863">
          <cell r="BM863" t="str">
            <v>86001</v>
          </cell>
          <cell r="BN863" t="str">
            <v>PUTUMAYO</v>
          </cell>
          <cell r="BO863" t="str">
            <v>MOCOA</v>
          </cell>
          <cell r="BR863">
            <v>3710</v>
          </cell>
          <cell r="BS863">
            <v>6029</v>
          </cell>
          <cell r="BT863">
            <v>1890</v>
          </cell>
          <cell r="BU863">
            <v>4139</v>
          </cell>
          <cell r="BV863">
            <v>16395244900</v>
          </cell>
          <cell r="BW863">
            <v>718</v>
          </cell>
          <cell r="BX863">
            <v>1259</v>
          </cell>
          <cell r="BY863">
            <v>394</v>
          </cell>
          <cell r="BZ863">
            <v>865</v>
          </cell>
          <cell r="CA863">
            <v>3404287150</v>
          </cell>
          <cell r="CB863">
            <v>1073</v>
          </cell>
          <cell r="CC863">
            <v>1733</v>
          </cell>
          <cell r="CD863">
            <v>473</v>
          </cell>
          <cell r="CE863">
            <v>1260</v>
          </cell>
          <cell r="CF863">
            <v>3906428300</v>
          </cell>
          <cell r="CG863">
            <v>341</v>
          </cell>
          <cell r="CH863">
            <v>521</v>
          </cell>
          <cell r="CI863">
            <v>134</v>
          </cell>
          <cell r="CJ863">
            <v>387</v>
          </cell>
          <cell r="CK863">
            <v>1160809850</v>
          </cell>
          <cell r="CL863">
            <v>5842</v>
          </cell>
          <cell r="CM863">
            <v>9542</v>
          </cell>
          <cell r="CN863">
            <v>2891</v>
          </cell>
          <cell r="CO863">
            <v>6651</v>
          </cell>
          <cell r="CP863">
            <v>24866770200</v>
          </cell>
          <cell r="CQ863">
            <v>10000</v>
          </cell>
          <cell r="CR863" t="str">
            <v>Todos</v>
          </cell>
          <cell r="CS863" t="str">
            <v>03</v>
          </cell>
          <cell r="CT863" t="str">
            <v>25</v>
          </cell>
        </row>
        <row r="864">
          <cell r="BM864" t="str">
            <v>86320</v>
          </cell>
          <cell r="BN864" t="str">
            <v>PUTUMAYO</v>
          </cell>
          <cell r="BO864" t="str">
            <v>ORITO</v>
          </cell>
          <cell r="BR864">
            <v>1742</v>
          </cell>
          <cell r="BS864">
            <v>2989</v>
          </cell>
          <cell r="BT864">
            <v>958</v>
          </cell>
          <cell r="BU864">
            <v>2031</v>
          </cell>
          <cell r="BV864">
            <v>8057981700</v>
          </cell>
          <cell r="BW864">
            <v>340</v>
          </cell>
          <cell r="BX864">
            <v>687</v>
          </cell>
          <cell r="BY864">
            <v>247</v>
          </cell>
          <cell r="BZ864">
            <v>440</v>
          </cell>
          <cell r="CA864">
            <v>1695339900</v>
          </cell>
          <cell r="CB864">
            <v>2013</v>
          </cell>
          <cell r="CC864">
            <v>3530</v>
          </cell>
          <cell r="CD864">
            <v>1061</v>
          </cell>
          <cell r="CE864">
            <v>2469</v>
          </cell>
          <cell r="CF864">
            <v>8913312850</v>
          </cell>
          <cell r="CG864">
            <v>745</v>
          </cell>
          <cell r="CH864">
            <v>1283</v>
          </cell>
          <cell r="CI864">
            <v>306</v>
          </cell>
          <cell r="CJ864">
            <v>977</v>
          </cell>
          <cell r="CK864">
            <v>3147450050</v>
          </cell>
          <cell r="CL864">
            <v>4840</v>
          </cell>
          <cell r="CM864">
            <v>8489</v>
          </cell>
          <cell r="CN864">
            <v>2572</v>
          </cell>
          <cell r="CO864">
            <v>5917</v>
          </cell>
          <cell r="CP864">
            <v>21814084500</v>
          </cell>
          <cell r="CQ864">
            <v>10000</v>
          </cell>
          <cell r="CR864" t="str">
            <v>Todos</v>
          </cell>
          <cell r="CS864" t="str">
            <v>03</v>
          </cell>
          <cell r="CT864" t="str">
            <v>25</v>
          </cell>
        </row>
        <row r="865">
          <cell r="BM865" t="str">
            <v>86568</v>
          </cell>
          <cell r="BN865" t="str">
            <v>PUTUMAYO</v>
          </cell>
          <cell r="BO865" t="str">
            <v>PUERTO ASÍS</v>
          </cell>
          <cell r="BR865">
            <v>3859</v>
          </cell>
          <cell r="BS865">
            <v>6640</v>
          </cell>
          <cell r="BT865">
            <v>2092</v>
          </cell>
          <cell r="BU865">
            <v>4548</v>
          </cell>
          <cell r="BV865">
            <v>17495057700</v>
          </cell>
          <cell r="BW865">
            <v>242</v>
          </cell>
          <cell r="BX865">
            <v>465</v>
          </cell>
          <cell r="BY865">
            <v>137</v>
          </cell>
          <cell r="BZ865">
            <v>328</v>
          </cell>
          <cell r="CA865">
            <v>1212688100</v>
          </cell>
          <cell r="CB865">
            <v>1860</v>
          </cell>
          <cell r="CC865">
            <v>3205</v>
          </cell>
          <cell r="CD865">
            <v>976</v>
          </cell>
          <cell r="CE865">
            <v>2229</v>
          </cell>
          <cell r="CF865">
            <v>8124878350</v>
          </cell>
          <cell r="CG865">
            <v>1074</v>
          </cell>
          <cell r="CH865">
            <v>1844</v>
          </cell>
          <cell r="CI865">
            <v>444</v>
          </cell>
          <cell r="CJ865">
            <v>1400</v>
          </cell>
          <cell r="CK865">
            <v>4385386100</v>
          </cell>
          <cell r="CL865">
            <v>7035</v>
          </cell>
          <cell r="CM865">
            <v>12154</v>
          </cell>
          <cell r="CN865">
            <v>3649</v>
          </cell>
          <cell r="CO865">
            <v>8505</v>
          </cell>
          <cell r="CP865">
            <v>31218010250</v>
          </cell>
          <cell r="CQ865">
            <v>10000</v>
          </cell>
          <cell r="CR865" t="str">
            <v>Todos</v>
          </cell>
          <cell r="CS865" t="str">
            <v>03</v>
          </cell>
          <cell r="CT865" t="str">
            <v>25</v>
          </cell>
        </row>
        <row r="866">
          <cell r="BM866" t="str">
            <v>86569</v>
          </cell>
          <cell r="BN866" t="str">
            <v>PUTUMAYO</v>
          </cell>
          <cell r="BO866" t="str">
            <v>PUERTO CAICEDO</v>
          </cell>
          <cell r="BR866">
            <v>755</v>
          </cell>
          <cell r="BS866">
            <v>1215</v>
          </cell>
          <cell r="BT866">
            <v>392</v>
          </cell>
          <cell r="BU866">
            <v>823</v>
          </cell>
          <cell r="BV866">
            <v>3310931550</v>
          </cell>
          <cell r="BW866">
            <v>155</v>
          </cell>
          <cell r="BX866">
            <v>289</v>
          </cell>
          <cell r="BY866">
            <v>96</v>
          </cell>
          <cell r="BZ866">
            <v>193</v>
          </cell>
          <cell r="CA866">
            <v>797157200</v>
          </cell>
          <cell r="CB866">
            <v>391</v>
          </cell>
          <cell r="CC866">
            <v>634</v>
          </cell>
          <cell r="CD866">
            <v>192</v>
          </cell>
          <cell r="CE866">
            <v>442</v>
          </cell>
          <cell r="CF866">
            <v>1628803800</v>
          </cell>
          <cell r="CG866">
            <v>208</v>
          </cell>
          <cell r="CH866">
            <v>355</v>
          </cell>
          <cell r="CI866">
            <v>78</v>
          </cell>
          <cell r="CJ866">
            <v>277</v>
          </cell>
          <cell r="CK866">
            <v>832132450</v>
          </cell>
          <cell r="CL866">
            <v>1509</v>
          </cell>
          <cell r="CM866">
            <v>2493</v>
          </cell>
          <cell r="CN866">
            <v>758</v>
          </cell>
          <cell r="CO866">
            <v>1735</v>
          </cell>
          <cell r="CP866">
            <v>6569025000</v>
          </cell>
          <cell r="CQ866">
            <v>10000</v>
          </cell>
          <cell r="CR866" t="str">
            <v>Todos</v>
          </cell>
          <cell r="CS866" t="str">
            <v>03</v>
          </cell>
          <cell r="CT866" t="str">
            <v>25</v>
          </cell>
        </row>
        <row r="867">
          <cell r="BM867" t="str">
            <v>86571</v>
          </cell>
          <cell r="BN867" t="str">
            <v>PUTUMAYO</v>
          </cell>
          <cell r="BO867" t="str">
            <v>PUERTO GUZMÁN</v>
          </cell>
          <cell r="BR867">
            <v>679</v>
          </cell>
          <cell r="BS867">
            <v>1168</v>
          </cell>
          <cell r="BT867">
            <v>386</v>
          </cell>
          <cell r="BU867">
            <v>782</v>
          </cell>
          <cell r="BV867">
            <v>3173750900</v>
          </cell>
          <cell r="BW867">
            <v>82</v>
          </cell>
          <cell r="BX867">
            <v>153</v>
          </cell>
          <cell r="BY867">
            <v>49</v>
          </cell>
          <cell r="BZ867">
            <v>104</v>
          </cell>
          <cell r="CA867">
            <v>402240850</v>
          </cell>
          <cell r="CB867">
            <v>452</v>
          </cell>
          <cell r="CC867">
            <v>821</v>
          </cell>
          <cell r="CD867">
            <v>250</v>
          </cell>
          <cell r="CE867">
            <v>571</v>
          </cell>
          <cell r="CF867">
            <v>2102824450</v>
          </cell>
          <cell r="CG867">
            <v>191</v>
          </cell>
          <cell r="CH867">
            <v>314</v>
          </cell>
          <cell r="CI867">
            <v>100</v>
          </cell>
          <cell r="CJ867">
            <v>214</v>
          </cell>
          <cell r="CK867">
            <v>823601400</v>
          </cell>
          <cell r="CL867">
            <v>1404</v>
          </cell>
          <cell r="CM867">
            <v>2456</v>
          </cell>
          <cell r="CN867">
            <v>785</v>
          </cell>
          <cell r="CO867">
            <v>1671</v>
          </cell>
          <cell r="CP867">
            <v>6502417600</v>
          </cell>
          <cell r="CQ867">
            <v>10000</v>
          </cell>
          <cell r="CR867" t="str">
            <v>Todos</v>
          </cell>
          <cell r="CS867" t="str">
            <v>03</v>
          </cell>
          <cell r="CT867" t="str">
            <v>25</v>
          </cell>
        </row>
        <row r="868">
          <cell r="BM868" t="str">
            <v>86573</v>
          </cell>
          <cell r="BN868" t="str">
            <v>PUTUMAYO</v>
          </cell>
          <cell r="BO868" t="str">
            <v>PUERTO LEGUÍZAMO</v>
          </cell>
          <cell r="BR868">
            <v>657</v>
          </cell>
          <cell r="BS868">
            <v>1217</v>
          </cell>
          <cell r="BT868">
            <v>428</v>
          </cell>
          <cell r="BU868">
            <v>789</v>
          </cell>
          <cell r="BV868">
            <v>3319913350</v>
          </cell>
          <cell r="BW868">
            <v>176</v>
          </cell>
          <cell r="BX868">
            <v>378</v>
          </cell>
          <cell r="BY868">
            <v>120</v>
          </cell>
          <cell r="BZ868">
            <v>258</v>
          </cell>
          <cell r="CA868">
            <v>948448050</v>
          </cell>
          <cell r="CB868">
            <v>856</v>
          </cell>
          <cell r="CC868">
            <v>1643</v>
          </cell>
          <cell r="CD868">
            <v>570</v>
          </cell>
          <cell r="CE868">
            <v>1073</v>
          </cell>
          <cell r="CF868">
            <v>4297507100</v>
          </cell>
          <cell r="CG868">
            <v>420</v>
          </cell>
          <cell r="CH868">
            <v>818</v>
          </cell>
          <cell r="CI868">
            <v>220</v>
          </cell>
          <cell r="CJ868">
            <v>598</v>
          </cell>
          <cell r="CK868">
            <v>2001124200</v>
          </cell>
          <cell r="CL868">
            <v>2109</v>
          </cell>
          <cell r="CM868">
            <v>4056</v>
          </cell>
          <cell r="CN868">
            <v>1338</v>
          </cell>
          <cell r="CO868">
            <v>2718</v>
          </cell>
          <cell r="CP868">
            <v>10566992700</v>
          </cell>
          <cell r="CQ868">
            <v>10000</v>
          </cell>
          <cell r="CR868" t="str">
            <v>Todos</v>
          </cell>
          <cell r="CS868" t="str">
            <v>03</v>
          </cell>
          <cell r="CT868" t="str">
            <v>25</v>
          </cell>
        </row>
        <row r="869">
          <cell r="BM869" t="str">
            <v>86755</v>
          </cell>
          <cell r="BN869" t="str">
            <v>PUTUMAYO</v>
          </cell>
          <cell r="BO869" t="str">
            <v>SAN FRANCISCO</v>
          </cell>
          <cell r="BR869">
            <v>195</v>
          </cell>
          <cell r="BS869">
            <v>317</v>
          </cell>
          <cell r="BT869">
            <v>118</v>
          </cell>
          <cell r="BU869">
            <v>199</v>
          </cell>
          <cell r="BV869">
            <v>905118800</v>
          </cell>
          <cell r="BW869">
            <v>226</v>
          </cell>
          <cell r="BX869">
            <v>398</v>
          </cell>
          <cell r="BY869">
            <v>112</v>
          </cell>
          <cell r="BZ869">
            <v>286</v>
          </cell>
          <cell r="CA869">
            <v>1009963850</v>
          </cell>
          <cell r="CB869">
            <v>373</v>
          </cell>
          <cell r="CC869">
            <v>599</v>
          </cell>
          <cell r="CD869">
            <v>180</v>
          </cell>
          <cell r="CE869">
            <v>419</v>
          </cell>
          <cell r="CF869">
            <v>1534132200</v>
          </cell>
          <cell r="CG869">
            <v>127</v>
          </cell>
          <cell r="CH869">
            <v>200</v>
          </cell>
          <cell r="CI869">
            <v>53</v>
          </cell>
          <cell r="CJ869">
            <v>147</v>
          </cell>
          <cell r="CK869">
            <v>487861150</v>
          </cell>
          <cell r="CL869">
            <v>921</v>
          </cell>
          <cell r="CM869">
            <v>1514</v>
          </cell>
          <cell r="CN869">
            <v>463</v>
          </cell>
          <cell r="CO869">
            <v>1051</v>
          </cell>
          <cell r="CP869">
            <v>3937076000</v>
          </cell>
          <cell r="CQ869">
            <v>10000</v>
          </cell>
          <cell r="CR869" t="str">
            <v>Todos</v>
          </cell>
          <cell r="CS869" t="str">
            <v>03</v>
          </cell>
          <cell r="CT869" t="str">
            <v>25</v>
          </cell>
        </row>
        <row r="870">
          <cell r="BM870" t="str">
            <v>86757</v>
          </cell>
          <cell r="BN870" t="str">
            <v>PUTUMAYO</v>
          </cell>
          <cell r="BO870" t="str">
            <v>SAN MIGUEL</v>
          </cell>
          <cell r="BR870">
            <v>1051</v>
          </cell>
          <cell r="BS870">
            <v>1742</v>
          </cell>
          <cell r="BT870">
            <v>566</v>
          </cell>
          <cell r="BU870">
            <v>1176</v>
          </cell>
          <cell r="BV870">
            <v>4892574650</v>
          </cell>
          <cell r="BW870">
            <v>178</v>
          </cell>
          <cell r="BX870">
            <v>439</v>
          </cell>
          <cell r="BY870">
            <v>143</v>
          </cell>
          <cell r="BZ870">
            <v>296</v>
          </cell>
          <cell r="CA870">
            <v>1036093100</v>
          </cell>
          <cell r="CB870">
            <v>657</v>
          </cell>
          <cell r="CC870">
            <v>1157</v>
          </cell>
          <cell r="CD870">
            <v>338</v>
          </cell>
          <cell r="CE870">
            <v>819</v>
          </cell>
          <cell r="CF870">
            <v>2937569400</v>
          </cell>
          <cell r="CG870">
            <v>349</v>
          </cell>
          <cell r="CH870">
            <v>611</v>
          </cell>
          <cell r="CI870">
            <v>146</v>
          </cell>
          <cell r="CJ870">
            <v>465</v>
          </cell>
          <cell r="CK870">
            <v>1532805850</v>
          </cell>
          <cell r="CL870">
            <v>2235</v>
          </cell>
          <cell r="CM870">
            <v>3949</v>
          </cell>
          <cell r="CN870">
            <v>1193</v>
          </cell>
          <cell r="CO870">
            <v>2756</v>
          </cell>
          <cell r="CP870">
            <v>10399043000</v>
          </cell>
          <cell r="CQ870">
            <v>10000</v>
          </cell>
          <cell r="CR870" t="str">
            <v>Todos</v>
          </cell>
          <cell r="CS870" t="str">
            <v>03</v>
          </cell>
          <cell r="CT870" t="str">
            <v>25</v>
          </cell>
        </row>
        <row r="871">
          <cell r="BM871" t="str">
            <v>86760</v>
          </cell>
          <cell r="BN871" t="str">
            <v>PUTUMAYO</v>
          </cell>
          <cell r="BO871" t="str">
            <v>SANTIAGO</v>
          </cell>
          <cell r="BR871">
            <v>209</v>
          </cell>
          <cell r="BS871">
            <v>359</v>
          </cell>
          <cell r="BT871">
            <v>117</v>
          </cell>
          <cell r="BU871">
            <v>242</v>
          </cell>
          <cell r="BV871">
            <v>994582850</v>
          </cell>
          <cell r="BW871">
            <v>474</v>
          </cell>
          <cell r="BX871">
            <v>924</v>
          </cell>
          <cell r="BY871">
            <v>292</v>
          </cell>
          <cell r="BZ871">
            <v>632</v>
          </cell>
          <cell r="CA871">
            <v>2488808600</v>
          </cell>
          <cell r="CB871">
            <v>187</v>
          </cell>
          <cell r="CC871">
            <v>294</v>
          </cell>
          <cell r="CD871">
            <v>91</v>
          </cell>
          <cell r="CE871">
            <v>203</v>
          </cell>
          <cell r="CF871">
            <v>777870250</v>
          </cell>
          <cell r="CG871">
            <v>80</v>
          </cell>
          <cell r="CH871">
            <v>136</v>
          </cell>
          <cell r="CI871">
            <v>36</v>
          </cell>
          <cell r="CJ871">
            <v>100</v>
          </cell>
          <cell r="CK871">
            <v>333338800</v>
          </cell>
          <cell r="CL871">
            <v>950</v>
          </cell>
          <cell r="CM871">
            <v>1713</v>
          </cell>
          <cell r="CN871">
            <v>536</v>
          </cell>
          <cell r="CO871">
            <v>1177</v>
          </cell>
          <cell r="CP871">
            <v>4594600500</v>
          </cell>
          <cell r="CQ871">
            <v>10000</v>
          </cell>
          <cell r="CR871" t="str">
            <v>Todos</v>
          </cell>
          <cell r="CS871" t="str">
            <v>03</v>
          </cell>
          <cell r="CT871" t="str">
            <v>25</v>
          </cell>
        </row>
        <row r="872">
          <cell r="BM872" t="str">
            <v>86749</v>
          </cell>
          <cell r="BN872" t="str">
            <v>PUTUMAYO</v>
          </cell>
          <cell r="BO872" t="str">
            <v>SIBUNDOY</v>
          </cell>
          <cell r="BR872">
            <v>533</v>
          </cell>
          <cell r="BS872">
            <v>874</v>
          </cell>
          <cell r="BT872">
            <v>274</v>
          </cell>
          <cell r="BU872">
            <v>600</v>
          </cell>
          <cell r="BV872">
            <v>2403324650</v>
          </cell>
          <cell r="BW872">
            <v>632</v>
          </cell>
          <cell r="BX872">
            <v>1158</v>
          </cell>
          <cell r="BY872">
            <v>331</v>
          </cell>
          <cell r="BZ872">
            <v>827</v>
          </cell>
          <cell r="CA872">
            <v>3013169350</v>
          </cell>
          <cell r="CB872">
            <v>353</v>
          </cell>
          <cell r="CC872">
            <v>535</v>
          </cell>
          <cell r="CD872">
            <v>160</v>
          </cell>
          <cell r="CE872">
            <v>375</v>
          </cell>
          <cell r="CF872">
            <v>1238118650</v>
          </cell>
          <cell r="CG872">
            <v>337</v>
          </cell>
          <cell r="CH872">
            <v>505</v>
          </cell>
          <cell r="CI872">
            <v>128</v>
          </cell>
          <cell r="CJ872">
            <v>377</v>
          </cell>
          <cell r="CK872">
            <v>1135990750</v>
          </cell>
          <cell r="CL872">
            <v>1855</v>
          </cell>
          <cell r="CM872">
            <v>3072</v>
          </cell>
          <cell r="CN872">
            <v>893</v>
          </cell>
          <cell r="CO872">
            <v>2179</v>
          </cell>
          <cell r="CP872">
            <v>7790603400</v>
          </cell>
          <cell r="CQ872">
            <v>10000</v>
          </cell>
          <cell r="CR872" t="str">
            <v>Todos</v>
          </cell>
          <cell r="CS872" t="str">
            <v>03</v>
          </cell>
          <cell r="CT872" t="str">
            <v>25</v>
          </cell>
        </row>
        <row r="873">
          <cell r="BM873" t="str">
            <v>86865</v>
          </cell>
          <cell r="BN873" t="str">
            <v>PUTUMAYO</v>
          </cell>
          <cell r="BO873" t="str">
            <v>VALLE DEL GUAMUEZ</v>
          </cell>
          <cell r="BR873">
            <v>1994</v>
          </cell>
          <cell r="BS873">
            <v>3248</v>
          </cell>
          <cell r="BT873">
            <v>925</v>
          </cell>
          <cell r="BU873">
            <v>2323</v>
          </cell>
          <cell r="BV873">
            <v>8694350200</v>
          </cell>
          <cell r="BW873">
            <v>255</v>
          </cell>
          <cell r="BX873">
            <v>544</v>
          </cell>
          <cell r="BY873">
            <v>161</v>
          </cell>
          <cell r="BZ873">
            <v>383</v>
          </cell>
          <cell r="CA873">
            <v>1363152000</v>
          </cell>
          <cell r="CB873">
            <v>1321</v>
          </cell>
          <cell r="CC873">
            <v>2182</v>
          </cell>
          <cell r="CD873">
            <v>617</v>
          </cell>
          <cell r="CE873">
            <v>1565</v>
          </cell>
          <cell r="CF873">
            <v>5604949350</v>
          </cell>
          <cell r="CG873">
            <v>901</v>
          </cell>
          <cell r="CH873">
            <v>1510</v>
          </cell>
          <cell r="CI873">
            <v>328</v>
          </cell>
          <cell r="CJ873">
            <v>1182</v>
          </cell>
          <cell r="CK873">
            <v>3655067300</v>
          </cell>
          <cell r="CL873">
            <v>4471</v>
          </cell>
          <cell r="CM873">
            <v>7484</v>
          </cell>
          <cell r="CN873">
            <v>2031</v>
          </cell>
          <cell r="CO873">
            <v>5453</v>
          </cell>
          <cell r="CP873">
            <v>19317518850</v>
          </cell>
          <cell r="CQ873">
            <v>10000</v>
          </cell>
          <cell r="CR873" t="str">
            <v>Todos</v>
          </cell>
          <cell r="CS873" t="str">
            <v>03</v>
          </cell>
          <cell r="CT873" t="str">
            <v>25</v>
          </cell>
        </row>
        <row r="874">
          <cell r="BM874" t="str">
            <v>86885</v>
          </cell>
          <cell r="BN874" t="str">
            <v>PUTUMAYO</v>
          </cell>
          <cell r="BO874" t="str">
            <v>VILLAGARZÓN</v>
          </cell>
          <cell r="BR874">
            <v>1703</v>
          </cell>
          <cell r="BS874">
            <v>2808</v>
          </cell>
          <cell r="BT874">
            <v>928</v>
          </cell>
          <cell r="BU874">
            <v>1880</v>
          </cell>
          <cell r="BV874">
            <v>7708902800</v>
          </cell>
          <cell r="BW874">
            <v>319</v>
          </cell>
          <cell r="BX874">
            <v>579</v>
          </cell>
          <cell r="BY874">
            <v>196</v>
          </cell>
          <cell r="BZ874">
            <v>383</v>
          </cell>
          <cell r="CA874">
            <v>1539718350</v>
          </cell>
          <cell r="CB874">
            <v>878</v>
          </cell>
          <cell r="CC874">
            <v>1447</v>
          </cell>
          <cell r="CD874">
            <v>463</v>
          </cell>
          <cell r="CE874">
            <v>984</v>
          </cell>
          <cell r="CF874">
            <v>3781378750</v>
          </cell>
          <cell r="CG874">
            <v>445</v>
          </cell>
          <cell r="CH874">
            <v>713</v>
          </cell>
          <cell r="CI874">
            <v>183</v>
          </cell>
          <cell r="CJ874">
            <v>530</v>
          </cell>
          <cell r="CK874">
            <v>1743573950</v>
          </cell>
          <cell r="CL874">
            <v>3345</v>
          </cell>
          <cell r="CM874">
            <v>5547</v>
          </cell>
          <cell r="CN874">
            <v>1770</v>
          </cell>
          <cell r="CO874">
            <v>3777</v>
          </cell>
          <cell r="CP874">
            <v>14773573850</v>
          </cell>
          <cell r="CQ874">
            <v>10000</v>
          </cell>
          <cell r="CR874" t="str">
            <v>Todos</v>
          </cell>
          <cell r="CS874" t="str">
            <v>03</v>
          </cell>
          <cell r="CT874" t="str">
            <v>25</v>
          </cell>
        </row>
        <row r="875">
          <cell r="BM875" t="str">
            <v>63001</v>
          </cell>
          <cell r="BN875" t="str">
            <v>QUINDÍO</v>
          </cell>
          <cell r="BO875" t="str">
            <v>ARMENIA</v>
          </cell>
          <cell r="BR875">
            <v>2234</v>
          </cell>
          <cell r="BS875">
            <v>3521</v>
          </cell>
          <cell r="BT875">
            <v>1133</v>
          </cell>
          <cell r="BU875">
            <v>2388</v>
          </cell>
          <cell r="BV875">
            <v>9908741150</v>
          </cell>
          <cell r="BW875" t="str">
            <v/>
          </cell>
          <cell r="BX875" t="str">
            <v/>
          </cell>
          <cell r="BY875" t="str">
            <v/>
          </cell>
          <cell r="BZ875" t="str">
            <v/>
          </cell>
          <cell r="CA875" t="str">
            <v/>
          </cell>
          <cell r="CB875">
            <v>2317</v>
          </cell>
          <cell r="CC875">
            <v>3739</v>
          </cell>
          <cell r="CD875">
            <v>1058</v>
          </cell>
          <cell r="CE875">
            <v>2681</v>
          </cell>
          <cell r="CF875">
            <v>7217066350</v>
          </cell>
          <cell r="CG875">
            <v>2609</v>
          </cell>
          <cell r="CH875">
            <v>3947</v>
          </cell>
          <cell r="CI875">
            <v>876</v>
          </cell>
          <cell r="CJ875">
            <v>3071</v>
          </cell>
          <cell r="CK875">
            <v>7608209150</v>
          </cell>
          <cell r="CL875">
            <v>7160</v>
          </cell>
          <cell r="CM875">
            <v>11207</v>
          </cell>
          <cell r="CN875">
            <v>3067</v>
          </cell>
          <cell r="CO875">
            <v>8140</v>
          </cell>
          <cell r="CP875">
            <v>24734016650</v>
          </cell>
          <cell r="CQ875">
            <v>10000</v>
          </cell>
          <cell r="CR875" t="str">
            <v>Todos</v>
          </cell>
          <cell r="CS875" t="str">
            <v>04</v>
          </cell>
          <cell r="CT875" t="str">
            <v>26</v>
          </cell>
        </row>
        <row r="876">
          <cell r="BM876" t="str">
            <v>63111</v>
          </cell>
          <cell r="BN876" t="str">
            <v>QUINDÍO</v>
          </cell>
          <cell r="BO876" t="str">
            <v>BUENAVISTA</v>
          </cell>
          <cell r="BR876">
            <v>50</v>
          </cell>
          <cell r="BS876">
            <v>93</v>
          </cell>
          <cell r="BT876">
            <v>24</v>
          </cell>
          <cell r="BU876">
            <v>69</v>
          </cell>
          <cell r="BV876">
            <v>231789400</v>
          </cell>
          <cell r="BW876">
            <v>2</v>
          </cell>
          <cell r="BX876">
            <v>13</v>
          </cell>
          <cell r="BY876">
            <v>4</v>
          </cell>
          <cell r="BZ876">
            <v>9</v>
          </cell>
          <cell r="CA876">
            <v>12212500</v>
          </cell>
          <cell r="CB876">
            <v>51</v>
          </cell>
          <cell r="CC876">
            <v>85</v>
          </cell>
          <cell r="CD876">
            <v>22</v>
          </cell>
          <cell r="CE876">
            <v>63</v>
          </cell>
          <cell r="CF876">
            <v>180257850</v>
          </cell>
          <cell r="CG876">
            <v>43</v>
          </cell>
          <cell r="CH876">
            <v>69</v>
          </cell>
          <cell r="CI876">
            <v>15</v>
          </cell>
          <cell r="CJ876">
            <v>54</v>
          </cell>
          <cell r="CK876">
            <v>146952300</v>
          </cell>
          <cell r="CL876">
            <v>146</v>
          </cell>
          <cell r="CM876">
            <v>260</v>
          </cell>
          <cell r="CN876">
            <v>65</v>
          </cell>
          <cell r="CO876">
            <v>195</v>
          </cell>
          <cell r="CP876">
            <v>571212050</v>
          </cell>
          <cell r="CQ876">
            <v>10000</v>
          </cell>
          <cell r="CR876" t="str">
            <v>Todos</v>
          </cell>
          <cell r="CS876" t="str">
            <v>04</v>
          </cell>
          <cell r="CT876" t="str">
            <v>26</v>
          </cell>
        </row>
        <row r="877">
          <cell r="BM877" t="str">
            <v>63130</v>
          </cell>
          <cell r="BN877" t="str">
            <v>QUINDÍO</v>
          </cell>
          <cell r="BO877" t="str">
            <v>CALARCA</v>
          </cell>
          <cell r="BR877">
            <v>669</v>
          </cell>
          <cell r="BS877">
            <v>1089</v>
          </cell>
          <cell r="BT877">
            <v>307</v>
          </cell>
          <cell r="BU877">
            <v>782</v>
          </cell>
          <cell r="BV877">
            <v>2896063400</v>
          </cell>
          <cell r="BW877" t="str">
            <v/>
          </cell>
          <cell r="BX877" t="str">
            <v/>
          </cell>
          <cell r="BY877" t="str">
            <v/>
          </cell>
          <cell r="BZ877" t="str">
            <v/>
          </cell>
          <cell r="CA877" t="str">
            <v/>
          </cell>
          <cell r="CB877">
            <v>1010</v>
          </cell>
          <cell r="CC877">
            <v>1595</v>
          </cell>
          <cell r="CD877">
            <v>486</v>
          </cell>
          <cell r="CE877">
            <v>1109</v>
          </cell>
          <cell r="CF877">
            <v>3468988150</v>
          </cell>
          <cell r="CG877">
            <v>626</v>
          </cell>
          <cell r="CH877">
            <v>997</v>
          </cell>
          <cell r="CI877">
            <v>205</v>
          </cell>
          <cell r="CJ877">
            <v>792</v>
          </cell>
          <cell r="CK877">
            <v>2022595700</v>
          </cell>
          <cell r="CL877">
            <v>2305</v>
          </cell>
          <cell r="CM877">
            <v>3681</v>
          </cell>
          <cell r="CN877">
            <v>998</v>
          </cell>
          <cell r="CO877">
            <v>2683</v>
          </cell>
          <cell r="CP877">
            <v>8387647250</v>
          </cell>
          <cell r="CQ877">
            <v>10000</v>
          </cell>
          <cell r="CR877" t="str">
            <v>Todos</v>
          </cell>
          <cell r="CS877" t="str">
            <v>04</v>
          </cell>
          <cell r="CT877" t="str">
            <v>26</v>
          </cell>
        </row>
        <row r="878">
          <cell r="BM878" t="str">
            <v>63190</v>
          </cell>
          <cell r="BN878" t="str">
            <v>QUINDÍO</v>
          </cell>
          <cell r="BO878" t="str">
            <v>CIRCASIA</v>
          </cell>
          <cell r="BR878">
            <v>256</v>
          </cell>
          <cell r="BS878">
            <v>417</v>
          </cell>
          <cell r="BT878">
            <v>141</v>
          </cell>
          <cell r="BU878">
            <v>276</v>
          </cell>
          <cell r="BV878">
            <v>1142073750</v>
          </cell>
          <cell r="BW878">
            <v>1</v>
          </cell>
          <cell r="BX878">
            <v>2</v>
          </cell>
          <cell r="BY878">
            <v>0</v>
          </cell>
          <cell r="BZ878">
            <v>2</v>
          </cell>
          <cell r="CA878">
            <v>61200</v>
          </cell>
          <cell r="CB878">
            <v>427</v>
          </cell>
          <cell r="CC878">
            <v>706</v>
          </cell>
          <cell r="CD878">
            <v>193</v>
          </cell>
          <cell r="CE878">
            <v>513</v>
          </cell>
          <cell r="CF878">
            <v>1483325300</v>
          </cell>
          <cell r="CG878">
            <v>255</v>
          </cell>
          <cell r="CH878">
            <v>373</v>
          </cell>
          <cell r="CI878">
            <v>96</v>
          </cell>
          <cell r="CJ878">
            <v>277</v>
          </cell>
          <cell r="CK878">
            <v>832166050</v>
          </cell>
          <cell r="CL878">
            <v>939</v>
          </cell>
          <cell r="CM878">
            <v>1498</v>
          </cell>
          <cell r="CN878">
            <v>430</v>
          </cell>
          <cell r="CO878">
            <v>1068</v>
          </cell>
          <cell r="CP878">
            <v>3457626300</v>
          </cell>
          <cell r="CQ878">
            <v>10000</v>
          </cell>
          <cell r="CR878" t="str">
            <v>Todos</v>
          </cell>
          <cell r="CS878" t="str">
            <v>04</v>
          </cell>
          <cell r="CT878" t="str">
            <v>26</v>
          </cell>
        </row>
        <row r="879">
          <cell r="BM879" t="str">
            <v>63212</v>
          </cell>
          <cell r="BN879" t="str">
            <v>QUINDÍO</v>
          </cell>
          <cell r="BO879" t="str">
            <v>CÓRDOBA</v>
          </cell>
          <cell r="BR879">
            <v>164</v>
          </cell>
          <cell r="BS879">
            <v>281</v>
          </cell>
          <cell r="BT879">
            <v>86</v>
          </cell>
          <cell r="BU879">
            <v>195</v>
          </cell>
          <cell r="BV879">
            <v>732485950</v>
          </cell>
          <cell r="BW879" t="str">
            <v/>
          </cell>
          <cell r="BX879" t="str">
            <v/>
          </cell>
          <cell r="BY879" t="str">
            <v/>
          </cell>
          <cell r="BZ879" t="str">
            <v/>
          </cell>
          <cell r="CA879" t="str">
            <v/>
          </cell>
          <cell r="CB879">
            <v>169</v>
          </cell>
          <cell r="CC879">
            <v>281</v>
          </cell>
          <cell r="CD879">
            <v>85</v>
          </cell>
          <cell r="CE879">
            <v>196</v>
          </cell>
          <cell r="CF879">
            <v>602391800</v>
          </cell>
          <cell r="CG879">
            <v>138</v>
          </cell>
          <cell r="CH879">
            <v>222</v>
          </cell>
          <cell r="CI879">
            <v>45</v>
          </cell>
          <cell r="CJ879">
            <v>177</v>
          </cell>
          <cell r="CK879">
            <v>451832000</v>
          </cell>
          <cell r="CL879">
            <v>471</v>
          </cell>
          <cell r="CM879">
            <v>784</v>
          </cell>
          <cell r="CN879">
            <v>216</v>
          </cell>
          <cell r="CO879">
            <v>568</v>
          </cell>
          <cell r="CP879">
            <v>1786709750</v>
          </cell>
          <cell r="CQ879">
            <v>10000</v>
          </cell>
          <cell r="CR879" t="str">
            <v>Todos</v>
          </cell>
          <cell r="CS879" t="str">
            <v>04</v>
          </cell>
          <cell r="CT879" t="str">
            <v>26</v>
          </cell>
        </row>
        <row r="880">
          <cell r="BM880" t="str">
            <v>63272</v>
          </cell>
          <cell r="BN880" t="str">
            <v>QUINDÍO</v>
          </cell>
          <cell r="BO880" t="str">
            <v>FILANDIA</v>
          </cell>
          <cell r="BR880">
            <v>95</v>
          </cell>
          <cell r="BS880">
            <v>157</v>
          </cell>
          <cell r="BT880">
            <v>40</v>
          </cell>
          <cell r="BU880">
            <v>117</v>
          </cell>
          <cell r="BV880">
            <v>397676300</v>
          </cell>
          <cell r="BW880" t="str">
            <v/>
          </cell>
          <cell r="BX880" t="str">
            <v/>
          </cell>
          <cell r="BY880" t="str">
            <v/>
          </cell>
          <cell r="BZ880" t="str">
            <v/>
          </cell>
          <cell r="CA880" t="str">
            <v/>
          </cell>
          <cell r="CB880">
            <v>223</v>
          </cell>
          <cell r="CC880">
            <v>364</v>
          </cell>
          <cell r="CD880">
            <v>102</v>
          </cell>
          <cell r="CE880">
            <v>262</v>
          </cell>
          <cell r="CF880">
            <v>754813650</v>
          </cell>
          <cell r="CG880">
            <v>154</v>
          </cell>
          <cell r="CH880">
            <v>242</v>
          </cell>
          <cell r="CI880">
            <v>49</v>
          </cell>
          <cell r="CJ880">
            <v>193</v>
          </cell>
          <cell r="CK880">
            <v>495097050</v>
          </cell>
          <cell r="CL880">
            <v>472</v>
          </cell>
          <cell r="CM880">
            <v>763</v>
          </cell>
          <cell r="CN880">
            <v>191</v>
          </cell>
          <cell r="CO880">
            <v>572</v>
          </cell>
          <cell r="CP880">
            <v>1647587000</v>
          </cell>
          <cell r="CQ880">
            <v>10000</v>
          </cell>
          <cell r="CR880" t="str">
            <v>Todos</v>
          </cell>
          <cell r="CS880" t="str">
            <v>04</v>
          </cell>
          <cell r="CT880" t="str">
            <v>26</v>
          </cell>
        </row>
        <row r="881">
          <cell r="BM881" t="str">
            <v>63302</v>
          </cell>
          <cell r="BN881" t="str">
            <v>QUINDÍO</v>
          </cell>
          <cell r="BO881" t="str">
            <v>GÉNOVA</v>
          </cell>
          <cell r="BR881">
            <v>238</v>
          </cell>
          <cell r="BS881">
            <v>395</v>
          </cell>
          <cell r="BT881">
            <v>125</v>
          </cell>
          <cell r="BU881">
            <v>270</v>
          </cell>
          <cell r="BV881">
            <v>1071458250</v>
          </cell>
          <cell r="BW881" t="str">
            <v/>
          </cell>
          <cell r="BX881" t="str">
            <v/>
          </cell>
          <cell r="BY881" t="str">
            <v/>
          </cell>
          <cell r="BZ881" t="str">
            <v/>
          </cell>
          <cell r="CA881" t="str">
            <v/>
          </cell>
          <cell r="CB881">
            <v>300</v>
          </cell>
          <cell r="CC881">
            <v>501</v>
          </cell>
          <cell r="CD881">
            <v>118</v>
          </cell>
          <cell r="CE881">
            <v>383</v>
          </cell>
          <cell r="CF881">
            <v>1048938300</v>
          </cell>
          <cell r="CG881">
            <v>191</v>
          </cell>
          <cell r="CH881">
            <v>306</v>
          </cell>
          <cell r="CI881">
            <v>69</v>
          </cell>
          <cell r="CJ881">
            <v>237</v>
          </cell>
          <cell r="CK881">
            <v>636543050</v>
          </cell>
          <cell r="CL881">
            <v>729</v>
          </cell>
          <cell r="CM881">
            <v>1202</v>
          </cell>
          <cell r="CN881">
            <v>312</v>
          </cell>
          <cell r="CO881">
            <v>890</v>
          </cell>
          <cell r="CP881">
            <v>2756939600</v>
          </cell>
          <cell r="CQ881">
            <v>10000</v>
          </cell>
          <cell r="CR881" t="str">
            <v>Todos</v>
          </cell>
          <cell r="CS881" t="str">
            <v>04</v>
          </cell>
          <cell r="CT881" t="str">
            <v>26</v>
          </cell>
        </row>
        <row r="882">
          <cell r="BM882" t="str">
            <v>63401</v>
          </cell>
          <cell r="BN882" t="str">
            <v>QUINDÍO</v>
          </cell>
          <cell r="BO882" t="str">
            <v>LA TEBAIDA</v>
          </cell>
          <cell r="BR882">
            <v>565</v>
          </cell>
          <cell r="BS882">
            <v>914</v>
          </cell>
          <cell r="BT882">
            <v>287</v>
          </cell>
          <cell r="BU882">
            <v>627</v>
          </cell>
          <cell r="BV882">
            <v>2502829500</v>
          </cell>
          <cell r="BW882">
            <v>1</v>
          </cell>
          <cell r="BX882">
            <v>2</v>
          </cell>
          <cell r="BY882">
            <v>1</v>
          </cell>
          <cell r="BZ882">
            <v>1</v>
          </cell>
          <cell r="CA882">
            <v>173400</v>
          </cell>
          <cell r="CB882">
            <v>1026</v>
          </cell>
          <cell r="CC882">
            <v>1634</v>
          </cell>
          <cell r="CD882">
            <v>497</v>
          </cell>
          <cell r="CE882">
            <v>1137</v>
          </cell>
          <cell r="CF882">
            <v>3601953800</v>
          </cell>
          <cell r="CG882">
            <v>836</v>
          </cell>
          <cell r="CH882">
            <v>1265</v>
          </cell>
          <cell r="CI882">
            <v>278</v>
          </cell>
          <cell r="CJ882">
            <v>987</v>
          </cell>
          <cell r="CK882">
            <v>2686713200</v>
          </cell>
          <cell r="CL882">
            <v>2428</v>
          </cell>
          <cell r="CM882">
            <v>3815</v>
          </cell>
          <cell r="CN882">
            <v>1063</v>
          </cell>
          <cell r="CO882">
            <v>2752</v>
          </cell>
          <cell r="CP882">
            <v>8791669900</v>
          </cell>
          <cell r="CQ882">
            <v>10000</v>
          </cell>
          <cell r="CR882" t="str">
            <v>Todos</v>
          </cell>
          <cell r="CS882" t="str">
            <v>04</v>
          </cell>
          <cell r="CT882" t="str">
            <v>26</v>
          </cell>
        </row>
        <row r="883">
          <cell r="BM883" t="str">
            <v>63470</v>
          </cell>
          <cell r="BN883" t="str">
            <v>QUINDÍO</v>
          </cell>
          <cell r="BO883" t="str">
            <v>MONTENEGRO</v>
          </cell>
          <cell r="BR883">
            <v>425</v>
          </cell>
          <cell r="BS883">
            <v>668</v>
          </cell>
          <cell r="BT883">
            <v>216</v>
          </cell>
          <cell r="BU883">
            <v>452</v>
          </cell>
          <cell r="BV883">
            <v>1812704600</v>
          </cell>
          <cell r="BW883" t="str">
            <v/>
          </cell>
          <cell r="BX883" t="str">
            <v/>
          </cell>
          <cell r="BY883" t="str">
            <v/>
          </cell>
          <cell r="BZ883" t="str">
            <v/>
          </cell>
          <cell r="CA883" t="str">
            <v/>
          </cell>
          <cell r="CB883">
            <v>867</v>
          </cell>
          <cell r="CC883">
            <v>1372</v>
          </cell>
          <cell r="CD883">
            <v>395</v>
          </cell>
          <cell r="CE883">
            <v>977</v>
          </cell>
          <cell r="CF883">
            <v>2915801550</v>
          </cell>
          <cell r="CG883">
            <v>1097</v>
          </cell>
          <cell r="CH883">
            <v>1664</v>
          </cell>
          <cell r="CI883">
            <v>347</v>
          </cell>
          <cell r="CJ883">
            <v>1317</v>
          </cell>
          <cell r="CK883">
            <v>3489944750</v>
          </cell>
          <cell r="CL883">
            <v>2389</v>
          </cell>
          <cell r="CM883">
            <v>3704</v>
          </cell>
          <cell r="CN883">
            <v>958</v>
          </cell>
          <cell r="CO883">
            <v>2746</v>
          </cell>
          <cell r="CP883">
            <v>8218450900</v>
          </cell>
          <cell r="CQ883">
            <v>10000</v>
          </cell>
          <cell r="CR883" t="str">
            <v>Todos</v>
          </cell>
          <cell r="CS883" t="str">
            <v>04</v>
          </cell>
          <cell r="CT883" t="str">
            <v>26</v>
          </cell>
        </row>
        <row r="884">
          <cell r="BM884" t="str">
            <v>63548</v>
          </cell>
          <cell r="BN884" t="str">
            <v>QUINDÍO</v>
          </cell>
          <cell r="BO884" t="str">
            <v>PIJAO</v>
          </cell>
          <cell r="BR884">
            <v>186</v>
          </cell>
          <cell r="BS884">
            <v>321</v>
          </cell>
          <cell r="BT884">
            <v>87</v>
          </cell>
          <cell r="BU884">
            <v>234</v>
          </cell>
          <cell r="BV884">
            <v>815344100</v>
          </cell>
          <cell r="BW884" t="str">
            <v/>
          </cell>
          <cell r="BX884" t="str">
            <v/>
          </cell>
          <cell r="BY884" t="str">
            <v/>
          </cell>
          <cell r="BZ884" t="str">
            <v/>
          </cell>
          <cell r="CA884" t="str">
            <v/>
          </cell>
          <cell r="CB884">
            <v>256</v>
          </cell>
          <cell r="CC884">
            <v>420</v>
          </cell>
          <cell r="CD884">
            <v>109</v>
          </cell>
          <cell r="CE884">
            <v>311</v>
          </cell>
          <cell r="CF884">
            <v>921256200</v>
          </cell>
          <cell r="CG884">
            <v>145</v>
          </cell>
          <cell r="CH884">
            <v>236</v>
          </cell>
          <cell r="CI884">
            <v>52</v>
          </cell>
          <cell r="CJ884">
            <v>184</v>
          </cell>
          <cell r="CK884">
            <v>511465450</v>
          </cell>
          <cell r="CL884">
            <v>587</v>
          </cell>
          <cell r="CM884">
            <v>977</v>
          </cell>
          <cell r="CN884">
            <v>248</v>
          </cell>
          <cell r="CO884">
            <v>729</v>
          </cell>
          <cell r="CP884">
            <v>2248065750</v>
          </cell>
          <cell r="CQ884">
            <v>10000</v>
          </cell>
          <cell r="CR884" t="str">
            <v>Todos</v>
          </cell>
          <cell r="CS884" t="str">
            <v>04</v>
          </cell>
          <cell r="CT884" t="str">
            <v>26</v>
          </cell>
        </row>
        <row r="885">
          <cell r="BM885" t="str">
            <v>63594</v>
          </cell>
          <cell r="BN885" t="str">
            <v>QUINDÍO</v>
          </cell>
          <cell r="BO885" t="str">
            <v>QUIMBAYA</v>
          </cell>
          <cell r="BR885">
            <v>297</v>
          </cell>
          <cell r="BS885">
            <v>460</v>
          </cell>
          <cell r="BT885">
            <v>139</v>
          </cell>
          <cell r="BU885">
            <v>321</v>
          </cell>
          <cell r="BV885">
            <v>1254616200</v>
          </cell>
          <cell r="BW885">
            <v>2</v>
          </cell>
          <cell r="BX885">
            <v>3</v>
          </cell>
          <cell r="BY885">
            <v>0</v>
          </cell>
          <cell r="BZ885">
            <v>3</v>
          </cell>
          <cell r="CA885">
            <v>91800</v>
          </cell>
          <cell r="CB885">
            <v>849</v>
          </cell>
          <cell r="CC885">
            <v>1300</v>
          </cell>
          <cell r="CD885">
            <v>364</v>
          </cell>
          <cell r="CE885">
            <v>936</v>
          </cell>
          <cell r="CF885">
            <v>2817561850</v>
          </cell>
          <cell r="CG885">
            <v>375</v>
          </cell>
          <cell r="CH885">
            <v>558</v>
          </cell>
          <cell r="CI885">
            <v>130</v>
          </cell>
          <cell r="CJ885">
            <v>428</v>
          </cell>
          <cell r="CK885">
            <v>1199875000</v>
          </cell>
          <cell r="CL885">
            <v>1523</v>
          </cell>
          <cell r="CM885">
            <v>2321</v>
          </cell>
          <cell r="CN885">
            <v>633</v>
          </cell>
          <cell r="CO885">
            <v>1688</v>
          </cell>
          <cell r="CP885">
            <v>5272144850</v>
          </cell>
          <cell r="CQ885">
            <v>10000</v>
          </cell>
          <cell r="CR885" t="str">
            <v>Todos</v>
          </cell>
          <cell r="CS885" t="str">
            <v>04</v>
          </cell>
          <cell r="CT885" t="str">
            <v>26</v>
          </cell>
        </row>
        <row r="886">
          <cell r="BM886" t="str">
            <v>63690</v>
          </cell>
          <cell r="BN886" t="str">
            <v>QUINDÍO</v>
          </cell>
          <cell r="BO886" t="str">
            <v>SALENTO</v>
          </cell>
          <cell r="BR886">
            <v>76</v>
          </cell>
          <cell r="BS886">
            <v>122</v>
          </cell>
          <cell r="BT886">
            <v>39</v>
          </cell>
          <cell r="BU886">
            <v>83</v>
          </cell>
          <cell r="BV886">
            <v>316012450</v>
          </cell>
          <cell r="BW886" t="str">
            <v/>
          </cell>
          <cell r="BX886" t="str">
            <v/>
          </cell>
          <cell r="BY886" t="str">
            <v/>
          </cell>
          <cell r="BZ886" t="str">
            <v/>
          </cell>
          <cell r="CA886" t="str">
            <v/>
          </cell>
          <cell r="CB886">
            <v>143</v>
          </cell>
          <cell r="CC886">
            <v>242</v>
          </cell>
          <cell r="CD886">
            <v>60</v>
          </cell>
          <cell r="CE886">
            <v>182</v>
          </cell>
          <cell r="CF886">
            <v>497589950</v>
          </cell>
          <cell r="CG886">
            <v>139</v>
          </cell>
          <cell r="CH886">
            <v>226</v>
          </cell>
          <cell r="CI886">
            <v>54</v>
          </cell>
          <cell r="CJ886">
            <v>172</v>
          </cell>
          <cell r="CK886">
            <v>478559700</v>
          </cell>
          <cell r="CL886">
            <v>358</v>
          </cell>
          <cell r="CM886">
            <v>590</v>
          </cell>
          <cell r="CN886">
            <v>153</v>
          </cell>
          <cell r="CO886">
            <v>437</v>
          </cell>
          <cell r="CP886">
            <v>1292162100</v>
          </cell>
          <cell r="CQ886">
            <v>10000</v>
          </cell>
          <cell r="CR886" t="str">
            <v>Todos</v>
          </cell>
          <cell r="CS886" t="str">
            <v>04</v>
          </cell>
          <cell r="CT886" t="str">
            <v>26</v>
          </cell>
        </row>
        <row r="887">
          <cell r="BM887" t="str">
            <v>66045</v>
          </cell>
          <cell r="BN887" t="str">
            <v>RISARALDA</v>
          </cell>
          <cell r="BO887" t="str">
            <v>APÍA</v>
          </cell>
          <cell r="BR887">
            <v>219</v>
          </cell>
          <cell r="BS887">
            <v>366</v>
          </cell>
          <cell r="BT887">
            <v>116</v>
          </cell>
          <cell r="BU887">
            <v>250</v>
          </cell>
          <cell r="BV887">
            <v>983438350</v>
          </cell>
          <cell r="BW887" t="str">
            <v/>
          </cell>
          <cell r="BX887" t="str">
            <v/>
          </cell>
          <cell r="BY887" t="str">
            <v/>
          </cell>
          <cell r="BZ887" t="str">
            <v/>
          </cell>
          <cell r="CA887" t="str">
            <v/>
          </cell>
          <cell r="CB887">
            <v>426</v>
          </cell>
          <cell r="CC887">
            <v>691</v>
          </cell>
          <cell r="CD887">
            <v>197</v>
          </cell>
          <cell r="CE887">
            <v>494</v>
          </cell>
          <cell r="CF887">
            <v>1475178600</v>
          </cell>
          <cell r="CG887">
            <v>118</v>
          </cell>
          <cell r="CH887">
            <v>191</v>
          </cell>
          <cell r="CI887">
            <v>53</v>
          </cell>
          <cell r="CJ887">
            <v>138</v>
          </cell>
          <cell r="CK887">
            <v>403138150</v>
          </cell>
          <cell r="CL887">
            <v>763</v>
          </cell>
          <cell r="CM887">
            <v>1248</v>
          </cell>
          <cell r="CN887">
            <v>366</v>
          </cell>
          <cell r="CO887">
            <v>882</v>
          </cell>
          <cell r="CP887">
            <v>2861755100</v>
          </cell>
          <cell r="CQ887">
            <v>10000</v>
          </cell>
          <cell r="CR887" t="str">
            <v>Todos</v>
          </cell>
          <cell r="CS887" t="str">
            <v>04</v>
          </cell>
          <cell r="CT887" t="str">
            <v>27</v>
          </cell>
        </row>
        <row r="888">
          <cell r="BM888" t="str">
            <v>66075</v>
          </cell>
          <cell r="BN888" t="str">
            <v>RISARALDA</v>
          </cell>
          <cell r="BO888" t="str">
            <v>BALBOA</v>
          </cell>
          <cell r="BR888">
            <v>115</v>
          </cell>
          <cell r="BS888">
            <v>184</v>
          </cell>
          <cell r="BT888">
            <v>61</v>
          </cell>
          <cell r="BU888">
            <v>123</v>
          </cell>
          <cell r="BV888">
            <v>478596650</v>
          </cell>
          <cell r="BW888" t="str">
            <v/>
          </cell>
          <cell r="BX888" t="str">
            <v/>
          </cell>
          <cell r="BY888" t="str">
            <v/>
          </cell>
          <cell r="BZ888" t="str">
            <v/>
          </cell>
          <cell r="CA888" t="str">
            <v/>
          </cell>
          <cell r="CB888">
            <v>306</v>
          </cell>
          <cell r="CC888">
            <v>496</v>
          </cell>
          <cell r="CD888">
            <v>119</v>
          </cell>
          <cell r="CE888">
            <v>377</v>
          </cell>
          <cell r="CF888">
            <v>1162589800</v>
          </cell>
          <cell r="CG888">
            <v>66</v>
          </cell>
          <cell r="CH888">
            <v>110</v>
          </cell>
          <cell r="CI888">
            <v>28</v>
          </cell>
          <cell r="CJ888">
            <v>82</v>
          </cell>
          <cell r="CK888">
            <v>262023950</v>
          </cell>
          <cell r="CL888">
            <v>487</v>
          </cell>
          <cell r="CM888">
            <v>790</v>
          </cell>
          <cell r="CN888">
            <v>208</v>
          </cell>
          <cell r="CO888">
            <v>582</v>
          </cell>
          <cell r="CP888">
            <v>1903210400</v>
          </cell>
          <cell r="CQ888">
            <v>10000</v>
          </cell>
          <cell r="CR888" t="str">
            <v>Todos</v>
          </cell>
          <cell r="CS888" t="str">
            <v>04</v>
          </cell>
          <cell r="CT888" t="str">
            <v>27</v>
          </cell>
        </row>
        <row r="889">
          <cell r="BM889" t="str">
            <v>66088</v>
          </cell>
          <cell r="BN889" t="str">
            <v>RISARALDA</v>
          </cell>
          <cell r="BO889" t="str">
            <v>BELÉN DE UMBRÍA</v>
          </cell>
          <cell r="BR889">
            <v>228</v>
          </cell>
          <cell r="BS889">
            <v>393</v>
          </cell>
          <cell r="BT889">
            <v>122</v>
          </cell>
          <cell r="BU889">
            <v>271</v>
          </cell>
          <cell r="BV889">
            <v>1024587900</v>
          </cell>
          <cell r="BW889">
            <v>42</v>
          </cell>
          <cell r="BX889">
            <v>87</v>
          </cell>
          <cell r="BY889">
            <v>42</v>
          </cell>
          <cell r="BZ889">
            <v>45</v>
          </cell>
          <cell r="CA889">
            <v>221553750</v>
          </cell>
          <cell r="CB889">
            <v>1016</v>
          </cell>
          <cell r="CC889">
            <v>1740</v>
          </cell>
          <cell r="CD889">
            <v>504</v>
          </cell>
          <cell r="CE889">
            <v>1236</v>
          </cell>
          <cell r="CF889">
            <v>3730295150</v>
          </cell>
          <cell r="CG889">
            <v>169</v>
          </cell>
          <cell r="CH889">
            <v>288</v>
          </cell>
          <cell r="CI889">
            <v>78</v>
          </cell>
          <cell r="CJ889">
            <v>210</v>
          </cell>
          <cell r="CK889">
            <v>633163850</v>
          </cell>
          <cell r="CL889">
            <v>1455</v>
          </cell>
          <cell r="CM889">
            <v>2508</v>
          </cell>
          <cell r="CN889">
            <v>746</v>
          </cell>
          <cell r="CO889">
            <v>1762</v>
          </cell>
          <cell r="CP889">
            <v>5609600650</v>
          </cell>
          <cell r="CQ889">
            <v>10000</v>
          </cell>
          <cell r="CR889" t="str">
            <v>Todos</v>
          </cell>
          <cell r="CS889" t="str">
            <v>04</v>
          </cell>
          <cell r="CT889" t="str">
            <v>27</v>
          </cell>
        </row>
        <row r="890">
          <cell r="BM890" t="str">
            <v>66170</v>
          </cell>
          <cell r="BN890" t="str">
            <v>RISARALDA</v>
          </cell>
          <cell r="BO890" t="str">
            <v>DOSQUEBRADAS</v>
          </cell>
          <cell r="BR890">
            <v>1298</v>
          </cell>
          <cell r="BS890">
            <v>1980</v>
          </cell>
          <cell r="BT890">
            <v>658</v>
          </cell>
          <cell r="BU890">
            <v>1322</v>
          </cell>
          <cell r="BV890">
            <v>5513525950</v>
          </cell>
          <cell r="BW890">
            <v>3</v>
          </cell>
          <cell r="BX890">
            <v>4</v>
          </cell>
          <cell r="BY890">
            <v>0</v>
          </cell>
          <cell r="BZ890">
            <v>4</v>
          </cell>
          <cell r="CA890">
            <v>204000</v>
          </cell>
          <cell r="CB890">
            <v>2468</v>
          </cell>
          <cell r="CC890">
            <v>4008</v>
          </cell>
          <cell r="CD890">
            <v>1153</v>
          </cell>
          <cell r="CE890">
            <v>2855</v>
          </cell>
          <cell r="CF890">
            <v>8716918350</v>
          </cell>
          <cell r="CG890">
            <v>1484</v>
          </cell>
          <cell r="CH890">
            <v>2390</v>
          </cell>
          <cell r="CI890">
            <v>581</v>
          </cell>
          <cell r="CJ890">
            <v>1809</v>
          </cell>
          <cell r="CK890">
            <v>5013617500</v>
          </cell>
          <cell r="CL890">
            <v>5253</v>
          </cell>
          <cell r="CM890">
            <v>8382</v>
          </cell>
          <cell r="CN890">
            <v>2392</v>
          </cell>
          <cell r="CO890">
            <v>5990</v>
          </cell>
          <cell r="CP890">
            <v>19244265800</v>
          </cell>
          <cell r="CQ890">
            <v>10000</v>
          </cell>
          <cell r="CR890" t="str">
            <v>Todos</v>
          </cell>
          <cell r="CS890" t="str">
            <v>04</v>
          </cell>
          <cell r="CT890" t="str">
            <v>27</v>
          </cell>
        </row>
        <row r="891">
          <cell r="BM891" t="str">
            <v>66318</v>
          </cell>
          <cell r="BN891" t="str">
            <v>RISARALDA</v>
          </cell>
          <cell r="BO891" t="str">
            <v>GUÁTICA</v>
          </cell>
          <cell r="BR891">
            <v>371</v>
          </cell>
          <cell r="BS891">
            <v>596</v>
          </cell>
          <cell r="BT891">
            <v>189</v>
          </cell>
          <cell r="BU891">
            <v>407</v>
          </cell>
          <cell r="BV891">
            <v>1625535700</v>
          </cell>
          <cell r="BW891">
            <v>225</v>
          </cell>
          <cell r="BX891">
            <v>407</v>
          </cell>
          <cell r="BY891">
            <v>103</v>
          </cell>
          <cell r="BZ891">
            <v>304</v>
          </cell>
          <cell r="CA891">
            <v>990091050</v>
          </cell>
          <cell r="CB891">
            <v>372</v>
          </cell>
          <cell r="CC891">
            <v>653</v>
          </cell>
          <cell r="CD891">
            <v>175</v>
          </cell>
          <cell r="CE891">
            <v>478</v>
          </cell>
          <cell r="CF891">
            <v>1365152700</v>
          </cell>
          <cell r="CG891">
            <v>227</v>
          </cell>
          <cell r="CH891">
            <v>391</v>
          </cell>
          <cell r="CI891">
            <v>89</v>
          </cell>
          <cell r="CJ891">
            <v>302</v>
          </cell>
          <cell r="CK891">
            <v>794392850</v>
          </cell>
          <cell r="CL891">
            <v>1195</v>
          </cell>
          <cell r="CM891">
            <v>2047</v>
          </cell>
          <cell r="CN891">
            <v>556</v>
          </cell>
          <cell r="CO891">
            <v>1491</v>
          </cell>
          <cell r="CP891">
            <v>4775172300</v>
          </cell>
          <cell r="CQ891">
            <v>10000</v>
          </cell>
          <cell r="CR891" t="str">
            <v>Todos</v>
          </cell>
          <cell r="CS891" t="str">
            <v>04</v>
          </cell>
          <cell r="CT891" t="str">
            <v>27</v>
          </cell>
        </row>
        <row r="892">
          <cell r="BM892" t="str">
            <v>66383</v>
          </cell>
          <cell r="BN892" t="str">
            <v>RISARALDA</v>
          </cell>
          <cell r="BO892" t="str">
            <v>LA CELIA</v>
          </cell>
          <cell r="BR892">
            <v>141</v>
          </cell>
          <cell r="BS892">
            <v>240</v>
          </cell>
          <cell r="BT892">
            <v>81</v>
          </cell>
          <cell r="BU892">
            <v>159</v>
          </cell>
          <cell r="BV892">
            <v>632202400</v>
          </cell>
          <cell r="BW892" t="str">
            <v/>
          </cell>
          <cell r="BX892" t="str">
            <v/>
          </cell>
          <cell r="BY892" t="str">
            <v/>
          </cell>
          <cell r="BZ892" t="str">
            <v/>
          </cell>
          <cell r="CA892" t="str">
            <v/>
          </cell>
          <cell r="CB892">
            <v>291</v>
          </cell>
          <cell r="CC892">
            <v>484</v>
          </cell>
          <cell r="CD892">
            <v>131</v>
          </cell>
          <cell r="CE892">
            <v>353</v>
          </cell>
          <cell r="CF892">
            <v>997701850</v>
          </cell>
          <cell r="CG892">
            <v>60</v>
          </cell>
          <cell r="CH892">
            <v>99</v>
          </cell>
          <cell r="CI892">
            <v>23</v>
          </cell>
          <cell r="CJ892">
            <v>76</v>
          </cell>
          <cell r="CK892">
            <v>202483900</v>
          </cell>
          <cell r="CL892">
            <v>492</v>
          </cell>
          <cell r="CM892">
            <v>823</v>
          </cell>
          <cell r="CN892">
            <v>235</v>
          </cell>
          <cell r="CO892">
            <v>588</v>
          </cell>
          <cell r="CP892">
            <v>1832388150</v>
          </cell>
          <cell r="CQ892">
            <v>10000</v>
          </cell>
          <cell r="CR892" t="str">
            <v>Todos</v>
          </cell>
          <cell r="CS892" t="str">
            <v>04</v>
          </cell>
          <cell r="CT892" t="str">
            <v>27</v>
          </cell>
        </row>
        <row r="893">
          <cell r="BM893" t="str">
            <v>66400</v>
          </cell>
          <cell r="BN893" t="str">
            <v>RISARALDA</v>
          </cell>
          <cell r="BO893" t="str">
            <v>LA VIRGINIA</v>
          </cell>
          <cell r="BR893">
            <v>385</v>
          </cell>
          <cell r="BS893">
            <v>630</v>
          </cell>
          <cell r="BT893">
            <v>190</v>
          </cell>
          <cell r="BU893">
            <v>440</v>
          </cell>
          <cell r="BV893">
            <v>1665232050</v>
          </cell>
          <cell r="BW893" t="str">
            <v/>
          </cell>
          <cell r="BX893" t="str">
            <v/>
          </cell>
          <cell r="BY893" t="str">
            <v/>
          </cell>
          <cell r="BZ893" t="str">
            <v/>
          </cell>
          <cell r="CA893" t="str">
            <v/>
          </cell>
          <cell r="CB893">
            <v>819</v>
          </cell>
          <cell r="CC893">
            <v>1288</v>
          </cell>
          <cell r="CD893">
            <v>373</v>
          </cell>
          <cell r="CE893">
            <v>915</v>
          </cell>
          <cell r="CF893">
            <v>2832016650</v>
          </cell>
          <cell r="CG893">
            <v>325</v>
          </cell>
          <cell r="CH893">
            <v>520</v>
          </cell>
          <cell r="CI893">
            <v>127</v>
          </cell>
          <cell r="CJ893">
            <v>393</v>
          </cell>
          <cell r="CK893">
            <v>1096415550</v>
          </cell>
          <cell r="CL893">
            <v>1529</v>
          </cell>
          <cell r="CM893">
            <v>2438</v>
          </cell>
          <cell r="CN893">
            <v>690</v>
          </cell>
          <cell r="CO893">
            <v>1748</v>
          </cell>
          <cell r="CP893">
            <v>5593664250</v>
          </cell>
          <cell r="CQ893">
            <v>10000</v>
          </cell>
          <cell r="CR893" t="str">
            <v>Todos</v>
          </cell>
          <cell r="CS893" t="str">
            <v>04</v>
          </cell>
          <cell r="CT893" t="str">
            <v>27</v>
          </cell>
        </row>
        <row r="894">
          <cell r="BM894" t="str">
            <v>66440</v>
          </cell>
          <cell r="BN894" t="str">
            <v>RISARALDA</v>
          </cell>
          <cell r="BO894" t="str">
            <v>MARSELLA</v>
          </cell>
          <cell r="BR894">
            <v>149</v>
          </cell>
          <cell r="BS894">
            <v>278</v>
          </cell>
          <cell r="BT894">
            <v>78</v>
          </cell>
          <cell r="BU894">
            <v>200</v>
          </cell>
          <cell r="BV894">
            <v>663678650</v>
          </cell>
          <cell r="BW894">
            <v>148</v>
          </cell>
          <cell r="BX894">
            <v>330</v>
          </cell>
          <cell r="BY894">
            <v>115</v>
          </cell>
          <cell r="BZ894">
            <v>215</v>
          </cell>
          <cell r="CA894">
            <v>756363100</v>
          </cell>
          <cell r="CB894">
            <v>577</v>
          </cell>
          <cell r="CC894">
            <v>1008</v>
          </cell>
          <cell r="CD894">
            <v>307</v>
          </cell>
          <cell r="CE894">
            <v>701</v>
          </cell>
          <cell r="CF894">
            <v>2097024500</v>
          </cell>
          <cell r="CG894">
            <v>298</v>
          </cell>
          <cell r="CH894">
            <v>491</v>
          </cell>
          <cell r="CI894">
            <v>119</v>
          </cell>
          <cell r="CJ894">
            <v>372</v>
          </cell>
          <cell r="CK894">
            <v>995773850</v>
          </cell>
          <cell r="CL894">
            <v>1172</v>
          </cell>
          <cell r="CM894">
            <v>2107</v>
          </cell>
          <cell r="CN894">
            <v>619</v>
          </cell>
          <cell r="CO894">
            <v>1488</v>
          </cell>
          <cell r="CP894">
            <v>4512840100</v>
          </cell>
          <cell r="CQ894">
            <v>10000</v>
          </cell>
          <cell r="CR894" t="str">
            <v>Todos</v>
          </cell>
          <cell r="CS894" t="str">
            <v>04</v>
          </cell>
          <cell r="CT894" t="str">
            <v>27</v>
          </cell>
        </row>
        <row r="895">
          <cell r="BM895" t="str">
            <v>66456</v>
          </cell>
          <cell r="BN895" t="str">
            <v>RISARALDA</v>
          </cell>
          <cell r="BO895" t="str">
            <v>MISTRATÓ</v>
          </cell>
          <cell r="BR895">
            <v>221</v>
          </cell>
          <cell r="BS895">
            <v>372</v>
          </cell>
          <cell r="BT895">
            <v>133</v>
          </cell>
          <cell r="BU895">
            <v>239</v>
          </cell>
          <cell r="BV895">
            <v>963186400</v>
          </cell>
          <cell r="BW895">
            <v>708</v>
          </cell>
          <cell r="BX895">
            <v>1847</v>
          </cell>
          <cell r="BY895">
            <v>761</v>
          </cell>
          <cell r="BZ895">
            <v>1086</v>
          </cell>
          <cell r="CA895">
            <v>3659089850</v>
          </cell>
          <cell r="CB895">
            <v>487</v>
          </cell>
          <cell r="CC895">
            <v>841</v>
          </cell>
          <cell r="CD895">
            <v>239</v>
          </cell>
          <cell r="CE895">
            <v>602</v>
          </cell>
          <cell r="CF895">
            <v>1975762200</v>
          </cell>
          <cell r="CG895">
            <v>143</v>
          </cell>
          <cell r="CH895">
            <v>243</v>
          </cell>
          <cell r="CI895">
            <v>45</v>
          </cell>
          <cell r="CJ895">
            <v>198</v>
          </cell>
          <cell r="CK895">
            <v>561907100</v>
          </cell>
          <cell r="CL895">
            <v>1559</v>
          </cell>
          <cell r="CM895">
            <v>3303</v>
          </cell>
          <cell r="CN895">
            <v>1178</v>
          </cell>
          <cell r="CO895">
            <v>2125</v>
          </cell>
          <cell r="CP895">
            <v>7159945550</v>
          </cell>
          <cell r="CQ895">
            <v>10000</v>
          </cell>
          <cell r="CR895" t="str">
            <v>Todos</v>
          </cell>
          <cell r="CS895" t="str">
            <v>04</v>
          </cell>
          <cell r="CT895" t="str">
            <v>27</v>
          </cell>
        </row>
        <row r="896">
          <cell r="BM896" t="str">
            <v>66001</v>
          </cell>
          <cell r="BN896" t="str">
            <v>RISARALDA</v>
          </cell>
          <cell r="BO896" t="str">
            <v>PEREIRA</v>
          </cell>
          <cell r="BR896">
            <v>4015</v>
          </cell>
          <cell r="BS896">
            <v>6312</v>
          </cell>
          <cell r="BT896">
            <v>1879</v>
          </cell>
          <cell r="BU896">
            <v>4433</v>
          </cell>
          <cell r="BV896">
            <v>16715380400</v>
          </cell>
          <cell r="BW896">
            <v>16</v>
          </cell>
          <cell r="BX896">
            <v>29</v>
          </cell>
          <cell r="BY896">
            <v>2</v>
          </cell>
          <cell r="BZ896">
            <v>27</v>
          </cell>
          <cell r="CA896">
            <v>1897200</v>
          </cell>
          <cell r="CB896">
            <v>8506</v>
          </cell>
          <cell r="CC896">
            <v>13376</v>
          </cell>
          <cell r="CD896">
            <v>3849</v>
          </cell>
          <cell r="CE896">
            <v>9527</v>
          </cell>
          <cell r="CF896">
            <v>26751838800</v>
          </cell>
          <cell r="CG896">
            <v>3583</v>
          </cell>
          <cell r="CH896">
            <v>5613</v>
          </cell>
          <cell r="CI896">
            <v>1235</v>
          </cell>
          <cell r="CJ896">
            <v>4378</v>
          </cell>
          <cell r="CK896">
            <v>10411940550</v>
          </cell>
          <cell r="CL896">
            <v>16120</v>
          </cell>
          <cell r="CM896">
            <v>25330</v>
          </cell>
          <cell r="CN896">
            <v>6965</v>
          </cell>
          <cell r="CO896">
            <v>18365</v>
          </cell>
          <cell r="CP896">
            <v>53881056950</v>
          </cell>
          <cell r="CQ896">
            <v>10000</v>
          </cell>
          <cell r="CR896" t="str">
            <v>Todos</v>
          </cell>
          <cell r="CS896" t="str">
            <v>04</v>
          </cell>
          <cell r="CT896" t="str">
            <v>27</v>
          </cell>
        </row>
        <row r="897">
          <cell r="BM897" t="str">
            <v>66572</v>
          </cell>
          <cell r="BN897" t="str">
            <v>RISARALDA</v>
          </cell>
          <cell r="BO897" t="str">
            <v>PUEBLO RICO</v>
          </cell>
          <cell r="BR897">
            <v>421</v>
          </cell>
          <cell r="BS897">
            <v>739</v>
          </cell>
          <cell r="BT897">
            <v>262</v>
          </cell>
          <cell r="BU897">
            <v>477</v>
          </cell>
          <cell r="BV897">
            <v>1993709650</v>
          </cell>
          <cell r="BW897">
            <v>800</v>
          </cell>
          <cell r="BX897">
            <v>2163</v>
          </cell>
          <cell r="BY897">
            <v>981</v>
          </cell>
          <cell r="BZ897">
            <v>1182</v>
          </cell>
          <cell r="CA897">
            <v>4368286450</v>
          </cell>
          <cell r="CB897">
            <v>409</v>
          </cell>
          <cell r="CC897">
            <v>761</v>
          </cell>
          <cell r="CD897">
            <v>239</v>
          </cell>
          <cell r="CE897">
            <v>522</v>
          </cell>
          <cell r="CF897">
            <v>1848534050</v>
          </cell>
          <cell r="CG897">
            <v>149</v>
          </cell>
          <cell r="CH897">
            <v>293</v>
          </cell>
          <cell r="CI897">
            <v>82</v>
          </cell>
          <cell r="CJ897">
            <v>211</v>
          </cell>
          <cell r="CK897">
            <v>673503550</v>
          </cell>
          <cell r="CL897">
            <v>1779</v>
          </cell>
          <cell r="CM897">
            <v>3956</v>
          </cell>
          <cell r="CN897">
            <v>1564</v>
          </cell>
          <cell r="CO897">
            <v>2392</v>
          </cell>
          <cell r="CP897">
            <v>8884033700</v>
          </cell>
          <cell r="CQ897">
            <v>10000</v>
          </cell>
          <cell r="CR897" t="str">
            <v>Todos</v>
          </cell>
          <cell r="CS897" t="str">
            <v>04</v>
          </cell>
          <cell r="CT897" t="str">
            <v>27</v>
          </cell>
        </row>
        <row r="898">
          <cell r="BM898" t="str">
            <v>66594</v>
          </cell>
          <cell r="BN898" t="str">
            <v>RISARALDA</v>
          </cell>
          <cell r="BO898" t="str">
            <v>QUINCHÍA</v>
          </cell>
          <cell r="BR898">
            <v>560</v>
          </cell>
          <cell r="BS898">
            <v>969</v>
          </cell>
          <cell r="BT898">
            <v>317</v>
          </cell>
          <cell r="BU898">
            <v>652</v>
          </cell>
          <cell r="BV898">
            <v>2523362650</v>
          </cell>
          <cell r="BW898">
            <v>786</v>
          </cell>
          <cell r="BX898">
            <v>1416</v>
          </cell>
          <cell r="BY898">
            <v>423</v>
          </cell>
          <cell r="BZ898">
            <v>993</v>
          </cell>
          <cell r="CA898">
            <v>3539190550</v>
          </cell>
          <cell r="CB898">
            <v>915</v>
          </cell>
          <cell r="CC898">
            <v>1699</v>
          </cell>
          <cell r="CD898">
            <v>523</v>
          </cell>
          <cell r="CE898">
            <v>1176</v>
          </cell>
          <cell r="CF898">
            <v>3557293300</v>
          </cell>
          <cell r="CG898">
            <v>538</v>
          </cell>
          <cell r="CH898">
            <v>994</v>
          </cell>
          <cell r="CI898">
            <v>248</v>
          </cell>
          <cell r="CJ898">
            <v>746</v>
          </cell>
          <cell r="CK898">
            <v>2090341100</v>
          </cell>
          <cell r="CL898">
            <v>2799</v>
          </cell>
          <cell r="CM898">
            <v>5078</v>
          </cell>
          <cell r="CN898">
            <v>1511</v>
          </cell>
          <cell r="CO898">
            <v>3567</v>
          </cell>
          <cell r="CP898">
            <v>11710187600</v>
          </cell>
          <cell r="CQ898">
            <v>10000</v>
          </cell>
          <cell r="CR898" t="str">
            <v>Todos</v>
          </cell>
          <cell r="CS898" t="str">
            <v>04</v>
          </cell>
          <cell r="CT898" t="str">
            <v>27</v>
          </cell>
        </row>
        <row r="899">
          <cell r="BM899" t="str">
            <v>66682</v>
          </cell>
          <cell r="BN899" t="str">
            <v>RISARALDA</v>
          </cell>
          <cell r="BO899" t="str">
            <v>SANTA ROSA DE CABAL</v>
          </cell>
          <cell r="BR899">
            <v>486</v>
          </cell>
          <cell r="BS899">
            <v>825</v>
          </cell>
          <cell r="BT899">
            <v>247</v>
          </cell>
          <cell r="BU899">
            <v>578</v>
          </cell>
          <cell r="BV899">
            <v>2090228250</v>
          </cell>
          <cell r="BW899" t="str">
            <v/>
          </cell>
          <cell r="BX899" t="str">
            <v/>
          </cell>
          <cell r="BY899" t="str">
            <v/>
          </cell>
          <cell r="BZ899" t="str">
            <v/>
          </cell>
          <cell r="CA899" t="str">
            <v/>
          </cell>
          <cell r="CB899">
            <v>2251</v>
          </cell>
          <cell r="CC899">
            <v>3759</v>
          </cell>
          <cell r="CD899">
            <v>1058</v>
          </cell>
          <cell r="CE899">
            <v>2701</v>
          </cell>
          <cell r="CF899">
            <v>7851644450</v>
          </cell>
          <cell r="CG899">
            <v>1094</v>
          </cell>
          <cell r="CH899">
            <v>1825</v>
          </cell>
          <cell r="CI899">
            <v>415</v>
          </cell>
          <cell r="CJ899">
            <v>1410</v>
          </cell>
          <cell r="CK899">
            <v>3665118600</v>
          </cell>
          <cell r="CL899">
            <v>3831</v>
          </cell>
          <cell r="CM899">
            <v>6409</v>
          </cell>
          <cell r="CN899">
            <v>1720</v>
          </cell>
          <cell r="CO899">
            <v>4689</v>
          </cell>
          <cell r="CP899">
            <v>13606991300</v>
          </cell>
          <cell r="CQ899">
            <v>10000</v>
          </cell>
          <cell r="CR899" t="str">
            <v>Todos</v>
          </cell>
          <cell r="CS899" t="str">
            <v>04</v>
          </cell>
          <cell r="CT899" t="str">
            <v>27</v>
          </cell>
        </row>
        <row r="900">
          <cell r="BM900" t="str">
            <v>66687</v>
          </cell>
          <cell r="BN900" t="str">
            <v>RISARALDA</v>
          </cell>
          <cell r="BO900" t="str">
            <v>SANTUARIO</v>
          </cell>
          <cell r="BR900">
            <v>314</v>
          </cell>
          <cell r="BS900">
            <v>515</v>
          </cell>
          <cell r="BT900">
            <v>170</v>
          </cell>
          <cell r="BU900">
            <v>345</v>
          </cell>
          <cell r="BV900">
            <v>1321984550</v>
          </cell>
          <cell r="BW900" t="str">
            <v/>
          </cell>
          <cell r="BX900" t="str">
            <v/>
          </cell>
          <cell r="BY900" t="str">
            <v/>
          </cell>
          <cell r="BZ900" t="str">
            <v/>
          </cell>
          <cell r="CA900" t="str">
            <v/>
          </cell>
          <cell r="CB900">
            <v>405</v>
          </cell>
          <cell r="CC900">
            <v>700</v>
          </cell>
          <cell r="CD900">
            <v>189</v>
          </cell>
          <cell r="CE900">
            <v>511</v>
          </cell>
          <cell r="CF900">
            <v>1454734350</v>
          </cell>
          <cell r="CG900">
            <v>159</v>
          </cell>
          <cell r="CH900">
            <v>262</v>
          </cell>
          <cell r="CI900">
            <v>63</v>
          </cell>
          <cell r="CJ900">
            <v>199</v>
          </cell>
          <cell r="CK900">
            <v>535949650</v>
          </cell>
          <cell r="CL900">
            <v>878</v>
          </cell>
          <cell r="CM900">
            <v>1477</v>
          </cell>
          <cell r="CN900">
            <v>422</v>
          </cell>
          <cell r="CO900">
            <v>1055</v>
          </cell>
          <cell r="CP900">
            <v>3312668550</v>
          </cell>
          <cell r="CQ900">
            <v>10000</v>
          </cell>
          <cell r="CR900" t="str">
            <v>Todos</v>
          </cell>
          <cell r="CS900" t="str">
            <v>04</v>
          </cell>
          <cell r="CT900" t="str">
            <v>27</v>
          </cell>
        </row>
        <row r="901">
          <cell r="BM901" t="str">
            <v>68013</v>
          </cell>
          <cell r="BN901" t="str">
            <v>SANTANDER</v>
          </cell>
          <cell r="BO901" t="str">
            <v>AGUADA</v>
          </cell>
          <cell r="BR901">
            <v>2</v>
          </cell>
          <cell r="BS901">
            <v>3</v>
          </cell>
          <cell r="BT901">
            <v>1</v>
          </cell>
          <cell r="BU901">
            <v>2</v>
          </cell>
          <cell r="BV901">
            <v>5820450</v>
          </cell>
          <cell r="BW901" t="str">
            <v/>
          </cell>
          <cell r="BX901" t="str">
            <v/>
          </cell>
          <cell r="BY901" t="str">
            <v/>
          </cell>
          <cell r="BZ901" t="str">
            <v/>
          </cell>
          <cell r="CA901" t="str">
            <v/>
          </cell>
          <cell r="CB901">
            <v>94</v>
          </cell>
          <cell r="CC901">
            <v>174</v>
          </cell>
          <cell r="CD901">
            <v>44</v>
          </cell>
          <cell r="CE901">
            <v>130</v>
          </cell>
          <cell r="CF901">
            <v>390318850</v>
          </cell>
          <cell r="CG901">
            <v>27</v>
          </cell>
          <cell r="CH901">
            <v>46</v>
          </cell>
          <cell r="CI901">
            <v>11</v>
          </cell>
          <cell r="CJ901">
            <v>35</v>
          </cell>
          <cell r="CK901">
            <v>104261700</v>
          </cell>
          <cell r="CL901">
            <v>123</v>
          </cell>
          <cell r="CM901">
            <v>223</v>
          </cell>
          <cell r="CN901">
            <v>56</v>
          </cell>
          <cell r="CO901">
            <v>167</v>
          </cell>
          <cell r="CP901">
            <v>500401000</v>
          </cell>
          <cell r="CQ901">
            <v>10000</v>
          </cell>
          <cell r="CR901" t="str">
            <v>Todos</v>
          </cell>
          <cell r="CS901" t="str">
            <v>02</v>
          </cell>
          <cell r="CT901" t="str">
            <v>29</v>
          </cell>
        </row>
        <row r="902">
          <cell r="BM902" t="str">
            <v>68020</v>
          </cell>
          <cell r="BN902" t="str">
            <v>SANTANDER</v>
          </cell>
          <cell r="BO902" t="str">
            <v>ALBANIA</v>
          </cell>
          <cell r="BR902">
            <v>7</v>
          </cell>
          <cell r="BS902">
            <v>14</v>
          </cell>
          <cell r="BT902">
            <v>7</v>
          </cell>
          <cell r="BU902">
            <v>7</v>
          </cell>
          <cell r="BV902">
            <v>39535400</v>
          </cell>
          <cell r="BW902" t="str">
            <v/>
          </cell>
          <cell r="BX902" t="str">
            <v/>
          </cell>
          <cell r="BY902" t="str">
            <v/>
          </cell>
          <cell r="BZ902" t="str">
            <v/>
          </cell>
          <cell r="CA902" t="str">
            <v/>
          </cell>
          <cell r="CB902">
            <v>223</v>
          </cell>
          <cell r="CC902">
            <v>408</v>
          </cell>
          <cell r="CD902">
            <v>93</v>
          </cell>
          <cell r="CE902">
            <v>315</v>
          </cell>
          <cell r="CF902">
            <v>960483600</v>
          </cell>
          <cell r="CG902">
            <v>72</v>
          </cell>
          <cell r="CH902">
            <v>128</v>
          </cell>
          <cell r="CI902">
            <v>28</v>
          </cell>
          <cell r="CJ902">
            <v>100</v>
          </cell>
          <cell r="CK902">
            <v>285773350</v>
          </cell>
          <cell r="CL902">
            <v>302</v>
          </cell>
          <cell r="CM902">
            <v>550</v>
          </cell>
          <cell r="CN902">
            <v>128</v>
          </cell>
          <cell r="CO902">
            <v>422</v>
          </cell>
          <cell r="CP902">
            <v>1285792350</v>
          </cell>
          <cell r="CQ902">
            <v>10000</v>
          </cell>
          <cell r="CR902" t="str">
            <v>Todos</v>
          </cell>
          <cell r="CS902" t="str">
            <v>02</v>
          </cell>
          <cell r="CT902" t="str">
            <v>29</v>
          </cell>
        </row>
        <row r="903">
          <cell r="BM903" t="str">
            <v>68051</v>
          </cell>
          <cell r="BN903" t="str">
            <v>SANTANDER</v>
          </cell>
          <cell r="BO903" t="str">
            <v>ARATOCA</v>
          </cell>
          <cell r="BR903">
            <v>26</v>
          </cell>
          <cell r="BS903">
            <v>47</v>
          </cell>
          <cell r="BT903">
            <v>18</v>
          </cell>
          <cell r="BU903">
            <v>29</v>
          </cell>
          <cell r="BV903">
            <v>124206450</v>
          </cell>
          <cell r="BW903" t="str">
            <v/>
          </cell>
          <cell r="BX903" t="str">
            <v/>
          </cell>
          <cell r="BY903" t="str">
            <v/>
          </cell>
          <cell r="BZ903" t="str">
            <v/>
          </cell>
          <cell r="CA903" t="str">
            <v/>
          </cell>
          <cell r="CB903">
            <v>722</v>
          </cell>
          <cell r="CC903">
            <v>1343</v>
          </cell>
          <cell r="CD903">
            <v>398</v>
          </cell>
          <cell r="CE903">
            <v>945</v>
          </cell>
          <cell r="CF903">
            <v>3270991050</v>
          </cell>
          <cell r="CG903">
            <v>146</v>
          </cell>
          <cell r="CH903">
            <v>289</v>
          </cell>
          <cell r="CI903">
            <v>74</v>
          </cell>
          <cell r="CJ903">
            <v>215</v>
          </cell>
          <cell r="CK903">
            <v>670596000</v>
          </cell>
          <cell r="CL903">
            <v>894</v>
          </cell>
          <cell r="CM903">
            <v>1679</v>
          </cell>
          <cell r="CN903">
            <v>490</v>
          </cell>
          <cell r="CO903">
            <v>1189</v>
          </cell>
          <cell r="CP903">
            <v>4065793500</v>
          </cell>
          <cell r="CQ903">
            <v>10000</v>
          </cell>
          <cell r="CR903" t="str">
            <v>Todos</v>
          </cell>
          <cell r="CS903" t="str">
            <v>02</v>
          </cell>
          <cell r="CT903" t="str">
            <v>29</v>
          </cell>
        </row>
        <row r="904">
          <cell r="BM904" t="str">
            <v>68077</v>
          </cell>
          <cell r="BN904" t="str">
            <v>SANTANDER</v>
          </cell>
          <cell r="BO904" t="str">
            <v>BARBOSA</v>
          </cell>
          <cell r="BR904">
            <v>180</v>
          </cell>
          <cell r="BS904">
            <v>314</v>
          </cell>
          <cell r="BT904">
            <v>112</v>
          </cell>
          <cell r="BU904">
            <v>202</v>
          </cell>
          <cell r="BV904">
            <v>883465700</v>
          </cell>
          <cell r="BW904" t="str">
            <v/>
          </cell>
          <cell r="BX904" t="str">
            <v/>
          </cell>
          <cell r="BY904" t="str">
            <v/>
          </cell>
          <cell r="BZ904" t="str">
            <v/>
          </cell>
          <cell r="CA904" t="str">
            <v/>
          </cell>
          <cell r="CB904">
            <v>1028</v>
          </cell>
          <cell r="CC904">
            <v>1802</v>
          </cell>
          <cell r="CD904">
            <v>574</v>
          </cell>
          <cell r="CE904">
            <v>1228</v>
          </cell>
          <cell r="CF904">
            <v>3987044100</v>
          </cell>
          <cell r="CG904">
            <v>274</v>
          </cell>
          <cell r="CH904">
            <v>454</v>
          </cell>
          <cell r="CI904">
            <v>120</v>
          </cell>
          <cell r="CJ904">
            <v>334</v>
          </cell>
          <cell r="CK904">
            <v>1011233350</v>
          </cell>
          <cell r="CL904">
            <v>1482</v>
          </cell>
          <cell r="CM904">
            <v>2570</v>
          </cell>
          <cell r="CN904">
            <v>806</v>
          </cell>
          <cell r="CO904">
            <v>1764</v>
          </cell>
          <cell r="CP904">
            <v>5881743150</v>
          </cell>
          <cell r="CQ904">
            <v>10000</v>
          </cell>
          <cell r="CR904" t="str">
            <v>Todos</v>
          </cell>
          <cell r="CS904" t="str">
            <v>02</v>
          </cell>
          <cell r="CT904" t="str">
            <v>29</v>
          </cell>
        </row>
        <row r="905">
          <cell r="BM905" t="str">
            <v>68079</v>
          </cell>
          <cell r="BN905" t="str">
            <v>SANTANDER</v>
          </cell>
          <cell r="BO905" t="str">
            <v>BARICHARA</v>
          </cell>
          <cell r="BR905">
            <v>13</v>
          </cell>
          <cell r="BS905">
            <v>21</v>
          </cell>
          <cell r="BT905">
            <v>7</v>
          </cell>
          <cell r="BU905">
            <v>14</v>
          </cell>
          <cell r="BV905">
            <v>59825950</v>
          </cell>
          <cell r="BW905" t="str">
            <v/>
          </cell>
          <cell r="BX905" t="str">
            <v/>
          </cell>
          <cell r="BY905" t="str">
            <v/>
          </cell>
          <cell r="BZ905" t="str">
            <v/>
          </cell>
          <cell r="CA905" t="str">
            <v/>
          </cell>
          <cell r="CB905">
            <v>268</v>
          </cell>
          <cell r="CC905">
            <v>515</v>
          </cell>
          <cell r="CD905">
            <v>158</v>
          </cell>
          <cell r="CE905">
            <v>357</v>
          </cell>
          <cell r="CF905">
            <v>1091588250</v>
          </cell>
          <cell r="CG905">
            <v>159</v>
          </cell>
          <cell r="CH905">
            <v>295</v>
          </cell>
          <cell r="CI905">
            <v>64</v>
          </cell>
          <cell r="CJ905">
            <v>231</v>
          </cell>
          <cell r="CK905">
            <v>599118050</v>
          </cell>
          <cell r="CL905">
            <v>440</v>
          </cell>
          <cell r="CM905">
            <v>831</v>
          </cell>
          <cell r="CN905">
            <v>229</v>
          </cell>
          <cell r="CO905">
            <v>602</v>
          </cell>
          <cell r="CP905">
            <v>1750532250</v>
          </cell>
          <cell r="CQ905">
            <v>10000</v>
          </cell>
          <cell r="CR905" t="str">
            <v>Todos</v>
          </cell>
          <cell r="CS905" t="str">
            <v>02</v>
          </cell>
          <cell r="CT905" t="str">
            <v>29</v>
          </cell>
        </row>
        <row r="906">
          <cell r="BM906" t="str">
            <v>68081</v>
          </cell>
          <cell r="BN906" t="str">
            <v>SANTANDER</v>
          </cell>
          <cell r="BO906" t="str">
            <v>BARRANCABERMEJA</v>
          </cell>
          <cell r="BR906">
            <v>5698</v>
          </cell>
          <cell r="BS906">
            <v>9638</v>
          </cell>
          <cell r="BT906">
            <v>3249</v>
          </cell>
          <cell r="BU906">
            <v>6389</v>
          </cell>
          <cell r="BV906">
            <v>25127402250</v>
          </cell>
          <cell r="BW906" t="str">
            <v/>
          </cell>
          <cell r="BX906" t="str">
            <v/>
          </cell>
          <cell r="BY906" t="str">
            <v/>
          </cell>
          <cell r="BZ906" t="str">
            <v/>
          </cell>
          <cell r="CA906" t="str">
            <v/>
          </cell>
          <cell r="CB906">
            <v>3731</v>
          </cell>
          <cell r="CC906">
            <v>6390</v>
          </cell>
          <cell r="CD906">
            <v>2163</v>
          </cell>
          <cell r="CE906">
            <v>4227</v>
          </cell>
          <cell r="CF906">
            <v>14002393150</v>
          </cell>
          <cell r="CG906">
            <v>2522</v>
          </cell>
          <cell r="CH906">
            <v>4112</v>
          </cell>
          <cell r="CI906">
            <v>1157</v>
          </cell>
          <cell r="CJ906">
            <v>2955</v>
          </cell>
          <cell r="CK906">
            <v>8891429350</v>
          </cell>
          <cell r="CL906">
            <v>11951</v>
          </cell>
          <cell r="CM906">
            <v>20140</v>
          </cell>
          <cell r="CN906">
            <v>6569</v>
          </cell>
          <cell r="CO906">
            <v>13571</v>
          </cell>
          <cell r="CP906">
            <v>48021224750</v>
          </cell>
          <cell r="CQ906">
            <v>10000</v>
          </cell>
          <cell r="CR906" t="str">
            <v>Todos</v>
          </cell>
          <cell r="CS906" t="str">
            <v>02</v>
          </cell>
          <cell r="CT906" t="str">
            <v>21</v>
          </cell>
        </row>
        <row r="907">
          <cell r="BM907" t="str">
            <v>68092</v>
          </cell>
          <cell r="BN907" t="str">
            <v>SANTANDER</v>
          </cell>
          <cell r="BO907" t="str">
            <v>BETULIA</v>
          </cell>
          <cell r="BR907">
            <v>37</v>
          </cell>
          <cell r="BS907">
            <v>66</v>
          </cell>
          <cell r="BT907">
            <v>21</v>
          </cell>
          <cell r="BU907">
            <v>45</v>
          </cell>
          <cell r="BV907">
            <v>185765250</v>
          </cell>
          <cell r="BW907" t="str">
            <v/>
          </cell>
          <cell r="BX907" t="str">
            <v/>
          </cell>
          <cell r="BY907" t="str">
            <v/>
          </cell>
          <cell r="BZ907" t="str">
            <v/>
          </cell>
          <cell r="CA907" t="str">
            <v/>
          </cell>
          <cell r="CB907">
            <v>314</v>
          </cell>
          <cell r="CC907">
            <v>570</v>
          </cell>
          <cell r="CD907">
            <v>164</v>
          </cell>
          <cell r="CE907">
            <v>406</v>
          </cell>
          <cell r="CF907">
            <v>1411395800</v>
          </cell>
          <cell r="CG907">
            <v>59</v>
          </cell>
          <cell r="CH907">
            <v>97</v>
          </cell>
          <cell r="CI907">
            <v>22</v>
          </cell>
          <cell r="CJ907">
            <v>75</v>
          </cell>
          <cell r="CK907">
            <v>237771100</v>
          </cell>
          <cell r="CL907">
            <v>410</v>
          </cell>
          <cell r="CM907">
            <v>733</v>
          </cell>
          <cell r="CN907">
            <v>207</v>
          </cell>
          <cell r="CO907">
            <v>526</v>
          </cell>
          <cell r="CP907">
            <v>1834932150</v>
          </cell>
          <cell r="CQ907">
            <v>10000</v>
          </cell>
          <cell r="CR907" t="str">
            <v>Todos</v>
          </cell>
          <cell r="CS907" t="str">
            <v>02</v>
          </cell>
          <cell r="CT907" t="str">
            <v>29</v>
          </cell>
        </row>
        <row r="908">
          <cell r="BM908" t="str">
            <v>68101</v>
          </cell>
          <cell r="BN908" t="str">
            <v>SANTANDER</v>
          </cell>
          <cell r="BO908" t="str">
            <v>BOLÍVAR</v>
          </cell>
          <cell r="BR908">
            <v>20</v>
          </cell>
          <cell r="BS908">
            <v>32</v>
          </cell>
          <cell r="BT908">
            <v>10</v>
          </cell>
          <cell r="BU908">
            <v>22</v>
          </cell>
          <cell r="BV908">
            <v>91362950</v>
          </cell>
          <cell r="BW908" t="str">
            <v/>
          </cell>
          <cell r="BX908" t="str">
            <v/>
          </cell>
          <cell r="BY908" t="str">
            <v/>
          </cell>
          <cell r="BZ908" t="str">
            <v/>
          </cell>
          <cell r="CA908" t="str">
            <v/>
          </cell>
          <cell r="CB908">
            <v>910</v>
          </cell>
          <cell r="CC908">
            <v>1656</v>
          </cell>
          <cell r="CD908">
            <v>458</v>
          </cell>
          <cell r="CE908">
            <v>1198</v>
          </cell>
          <cell r="CF908">
            <v>4049757250</v>
          </cell>
          <cell r="CG908">
            <v>110</v>
          </cell>
          <cell r="CH908">
            <v>191</v>
          </cell>
          <cell r="CI908">
            <v>41</v>
          </cell>
          <cell r="CJ908">
            <v>150</v>
          </cell>
          <cell r="CK908">
            <v>446111000</v>
          </cell>
          <cell r="CL908">
            <v>1040</v>
          </cell>
          <cell r="CM908">
            <v>1879</v>
          </cell>
          <cell r="CN908">
            <v>509</v>
          </cell>
          <cell r="CO908">
            <v>1370</v>
          </cell>
          <cell r="CP908">
            <v>4587231200</v>
          </cell>
          <cell r="CQ908">
            <v>10000</v>
          </cell>
          <cell r="CR908" t="str">
            <v>Todos</v>
          </cell>
          <cell r="CS908" t="str">
            <v>02</v>
          </cell>
          <cell r="CT908" t="str">
            <v>29</v>
          </cell>
        </row>
        <row r="909">
          <cell r="BM909" t="str">
            <v>68001</v>
          </cell>
          <cell r="BN909" t="str">
            <v>SANTANDER</v>
          </cell>
          <cell r="BO909" t="str">
            <v>BUCARAMANGA</v>
          </cell>
          <cell r="BR909">
            <v>5138</v>
          </cell>
          <cell r="BS909">
            <v>8297</v>
          </cell>
          <cell r="BT909">
            <v>2740</v>
          </cell>
          <cell r="BU909">
            <v>5557</v>
          </cell>
          <cell r="BV909">
            <v>22549822900</v>
          </cell>
          <cell r="BW909" t="str">
            <v/>
          </cell>
          <cell r="BX909" t="str">
            <v/>
          </cell>
          <cell r="BY909" t="str">
            <v/>
          </cell>
          <cell r="BZ909" t="str">
            <v/>
          </cell>
          <cell r="CA909" t="str">
            <v/>
          </cell>
          <cell r="CB909">
            <v>5761</v>
          </cell>
          <cell r="CC909">
            <v>9399</v>
          </cell>
          <cell r="CD909">
            <v>2925</v>
          </cell>
          <cell r="CE909">
            <v>6474</v>
          </cell>
          <cell r="CF909">
            <v>19079430700</v>
          </cell>
          <cell r="CG909">
            <v>2721</v>
          </cell>
          <cell r="CH909">
            <v>4331</v>
          </cell>
          <cell r="CI909">
            <v>1165</v>
          </cell>
          <cell r="CJ909">
            <v>3166</v>
          </cell>
          <cell r="CK909">
            <v>8563682700</v>
          </cell>
          <cell r="CL909">
            <v>13620</v>
          </cell>
          <cell r="CM909">
            <v>22027</v>
          </cell>
          <cell r="CN909">
            <v>6830</v>
          </cell>
          <cell r="CO909">
            <v>15197</v>
          </cell>
          <cell r="CP909">
            <v>50192936300</v>
          </cell>
          <cell r="CQ909">
            <v>10000</v>
          </cell>
          <cell r="CR909" t="str">
            <v>Todos</v>
          </cell>
          <cell r="CS909" t="str">
            <v>02</v>
          </cell>
          <cell r="CT909" t="str">
            <v>29</v>
          </cell>
        </row>
        <row r="910">
          <cell r="BM910" t="str">
            <v>68121</v>
          </cell>
          <cell r="BN910" t="str">
            <v>SANTANDER</v>
          </cell>
          <cell r="BO910" t="str">
            <v>CABRERA</v>
          </cell>
          <cell r="BR910">
            <v>1</v>
          </cell>
          <cell r="BS910">
            <v>2</v>
          </cell>
          <cell r="BT910">
            <v>1</v>
          </cell>
          <cell r="BU910">
            <v>1</v>
          </cell>
          <cell r="BV910">
            <v>1273050</v>
          </cell>
          <cell r="BW910" t="str">
            <v/>
          </cell>
          <cell r="BX910" t="str">
            <v/>
          </cell>
          <cell r="BY910" t="str">
            <v/>
          </cell>
          <cell r="BZ910" t="str">
            <v/>
          </cell>
          <cell r="CA910" t="str">
            <v/>
          </cell>
          <cell r="CB910">
            <v>144</v>
          </cell>
          <cell r="CC910">
            <v>268</v>
          </cell>
          <cell r="CD910">
            <v>75</v>
          </cell>
          <cell r="CE910">
            <v>193</v>
          </cell>
          <cell r="CF910">
            <v>566597850</v>
          </cell>
          <cell r="CG910">
            <v>38</v>
          </cell>
          <cell r="CH910">
            <v>68</v>
          </cell>
          <cell r="CI910">
            <v>18</v>
          </cell>
          <cell r="CJ910">
            <v>50</v>
          </cell>
          <cell r="CK910">
            <v>147142700</v>
          </cell>
          <cell r="CL910">
            <v>183</v>
          </cell>
          <cell r="CM910">
            <v>338</v>
          </cell>
          <cell r="CN910">
            <v>94</v>
          </cell>
          <cell r="CO910">
            <v>244</v>
          </cell>
          <cell r="CP910">
            <v>715013600</v>
          </cell>
          <cell r="CQ910">
            <v>10000</v>
          </cell>
          <cell r="CR910" t="str">
            <v>Todos</v>
          </cell>
          <cell r="CS910" t="str">
            <v>02</v>
          </cell>
          <cell r="CT910" t="str">
            <v>29</v>
          </cell>
        </row>
        <row r="911">
          <cell r="BM911" t="str">
            <v>68132</v>
          </cell>
          <cell r="BN911" t="str">
            <v>SANTANDER</v>
          </cell>
          <cell r="BO911" t="str">
            <v>CALIFORNIA</v>
          </cell>
          <cell r="BR911">
            <v>2</v>
          </cell>
          <cell r="BS911">
            <v>8</v>
          </cell>
          <cell r="BT911">
            <v>3</v>
          </cell>
          <cell r="BU911">
            <v>5</v>
          </cell>
          <cell r="BV911">
            <v>11269200</v>
          </cell>
          <cell r="BW911" t="str">
            <v/>
          </cell>
          <cell r="BX911" t="str">
            <v/>
          </cell>
          <cell r="BY911" t="str">
            <v/>
          </cell>
          <cell r="BZ911" t="str">
            <v/>
          </cell>
          <cell r="CA911" t="str">
            <v/>
          </cell>
          <cell r="CB911">
            <v>109</v>
          </cell>
          <cell r="CC911">
            <v>187</v>
          </cell>
          <cell r="CD911">
            <v>65</v>
          </cell>
          <cell r="CE911">
            <v>122</v>
          </cell>
          <cell r="CF911">
            <v>400470500</v>
          </cell>
          <cell r="CG911">
            <v>38</v>
          </cell>
          <cell r="CH911">
            <v>62</v>
          </cell>
          <cell r="CI911">
            <v>16</v>
          </cell>
          <cell r="CJ911">
            <v>46</v>
          </cell>
          <cell r="CK911">
            <v>129842950</v>
          </cell>
          <cell r="CL911">
            <v>149</v>
          </cell>
          <cell r="CM911">
            <v>257</v>
          </cell>
          <cell r="CN911">
            <v>84</v>
          </cell>
          <cell r="CO911">
            <v>173</v>
          </cell>
          <cell r="CP911">
            <v>541582650</v>
          </cell>
          <cell r="CQ911">
            <v>10000</v>
          </cell>
          <cell r="CR911" t="str">
            <v>Todos</v>
          </cell>
          <cell r="CS911" t="str">
            <v>02</v>
          </cell>
          <cell r="CT911" t="str">
            <v>29</v>
          </cell>
        </row>
        <row r="912">
          <cell r="BM912" t="str">
            <v>68147</v>
          </cell>
          <cell r="BN912" t="str">
            <v>SANTANDER</v>
          </cell>
          <cell r="BO912" t="str">
            <v>CAPITANEJO</v>
          </cell>
          <cell r="BR912">
            <v>23</v>
          </cell>
          <cell r="BS912">
            <v>40</v>
          </cell>
          <cell r="BT912">
            <v>13</v>
          </cell>
          <cell r="BU912">
            <v>27</v>
          </cell>
          <cell r="BV912">
            <v>110200050</v>
          </cell>
          <cell r="BW912" t="str">
            <v/>
          </cell>
          <cell r="BX912" t="str">
            <v/>
          </cell>
          <cell r="BY912" t="str">
            <v/>
          </cell>
          <cell r="BZ912" t="str">
            <v/>
          </cell>
          <cell r="CA912" t="str">
            <v/>
          </cell>
          <cell r="CB912">
            <v>376</v>
          </cell>
          <cell r="CC912">
            <v>710</v>
          </cell>
          <cell r="CD912">
            <v>202</v>
          </cell>
          <cell r="CE912">
            <v>508</v>
          </cell>
          <cell r="CF912">
            <v>1529763250</v>
          </cell>
          <cell r="CG912">
            <v>60</v>
          </cell>
          <cell r="CH912">
            <v>107</v>
          </cell>
          <cell r="CI912">
            <v>15</v>
          </cell>
          <cell r="CJ912">
            <v>92</v>
          </cell>
          <cell r="CK912">
            <v>208883800</v>
          </cell>
          <cell r="CL912">
            <v>459</v>
          </cell>
          <cell r="CM912">
            <v>857</v>
          </cell>
          <cell r="CN912">
            <v>230</v>
          </cell>
          <cell r="CO912">
            <v>627</v>
          </cell>
          <cell r="CP912">
            <v>1848847100</v>
          </cell>
          <cell r="CQ912">
            <v>10000</v>
          </cell>
          <cell r="CR912" t="str">
            <v>Todos</v>
          </cell>
          <cell r="CS912" t="str">
            <v>02</v>
          </cell>
          <cell r="CT912" t="str">
            <v>29</v>
          </cell>
        </row>
        <row r="913">
          <cell r="BM913" t="str">
            <v>68152</v>
          </cell>
          <cell r="BN913" t="str">
            <v>SANTANDER</v>
          </cell>
          <cell r="BO913" t="str">
            <v>CARCASÍ</v>
          </cell>
          <cell r="BR913">
            <v>6</v>
          </cell>
          <cell r="BS913">
            <v>10</v>
          </cell>
          <cell r="BT913">
            <v>4</v>
          </cell>
          <cell r="BU913">
            <v>6</v>
          </cell>
          <cell r="BV913">
            <v>29288150</v>
          </cell>
          <cell r="BW913" t="str">
            <v/>
          </cell>
          <cell r="BX913" t="str">
            <v/>
          </cell>
          <cell r="BY913" t="str">
            <v/>
          </cell>
          <cell r="BZ913" t="str">
            <v/>
          </cell>
          <cell r="CA913" t="str">
            <v/>
          </cell>
          <cell r="CB913">
            <v>368</v>
          </cell>
          <cell r="CC913">
            <v>741</v>
          </cell>
          <cell r="CD913">
            <v>196</v>
          </cell>
          <cell r="CE913">
            <v>545</v>
          </cell>
          <cell r="CF913">
            <v>1780912650</v>
          </cell>
          <cell r="CG913">
            <v>59</v>
          </cell>
          <cell r="CH913">
            <v>106</v>
          </cell>
          <cell r="CI913">
            <v>28</v>
          </cell>
          <cell r="CJ913">
            <v>78</v>
          </cell>
          <cell r="CK913">
            <v>271414100</v>
          </cell>
          <cell r="CL913">
            <v>433</v>
          </cell>
          <cell r="CM913">
            <v>857</v>
          </cell>
          <cell r="CN913">
            <v>228</v>
          </cell>
          <cell r="CO913">
            <v>629</v>
          </cell>
          <cell r="CP913">
            <v>2081614900</v>
          </cell>
          <cell r="CQ913">
            <v>10000</v>
          </cell>
          <cell r="CR913" t="str">
            <v>Todos</v>
          </cell>
          <cell r="CS913" t="str">
            <v>02</v>
          </cell>
          <cell r="CT913" t="str">
            <v>29</v>
          </cell>
        </row>
        <row r="914">
          <cell r="BM914" t="str">
            <v>68160</v>
          </cell>
          <cell r="BN914" t="str">
            <v>SANTANDER</v>
          </cell>
          <cell r="BO914" t="str">
            <v>CEPITÁ</v>
          </cell>
          <cell r="BR914">
            <v>1</v>
          </cell>
          <cell r="BS914">
            <v>3</v>
          </cell>
          <cell r="BT914">
            <v>1</v>
          </cell>
          <cell r="BU914">
            <v>2</v>
          </cell>
          <cell r="BV914">
            <v>7083950</v>
          </cell>
          <cell r="BW914" t="str">
            <v/>
          </cell>
          <cell r="BX914" t="str">
            <v/>
          </cell>
          <cell r="BY914" t="str">
            <v/>
          </cell>
          <cell r="BZ914" t="str">
            <v/>
          </cell>
          <cell r="CA914" t="str">
            <v/>
          </cell>
          <cell r="CB914">
            <v>132</v>
          </cell>
          <cell r="CC914">
            <v>244</v>
          </cell>
          <cell r="CD914">
            <v>60</v>
          </cell>
          <cell r="CE914">
            <v>184</v>
          </cell>
          <cell r="CF914">
            <v>575073350</v>
          </cell>
          <cell r="CG914">
            <v>69</v>
          </cell>
          <cell r="CH914">
            <v>126</v>
          </cell>
          <cell r="CI914">
            <v>29</v>
          </cell>
          <cell r="CJ914">
            <v>97</v>
          </cell>
          <cell r="CK914">
            <v>295697450</v>
          </cell>
          <cell r="CL914">
            <v>202</v>
          </cell>
          <cell r="CM914">
            <v>373</v>
          </cell>
          <cell r="CN914">
            <v>90</v>
          </cell>
          <cell r="CO914">
            <v>283</v>
          </cell>
          <cell r="CP914">
            <v>877854750</v>
          </cell>
          <cell r="CQ914">
            <v>10000</v>
          </cell>
          <cell r="CR914" t="str">
            <v>Todos</v>
          </cell>
          <cell r="CS914" t="str">
            <v>02</v>
          </cell>
          <cell r="CT914" t="str">
            <v>29</v>
          </cell>
        </row>
        <row r="915">
          <cell r="BM915" t="str">
            <v>68162</v>
          </cell>
          <cell r="BN915" t="str">
            <v>SANTANDER</v>
          </cell>
          <cell r="BO915" t="str">
            <v>CERRITO</v>
          </cell>
          <cell r="BR915">
            <v>68</v>
          </cell>
          <cell r="BS915">
            <v>101</v>
          </cell>
          <cell r="BT915">
            <v>33</v>
          </cell>
          <cell r="BU915">
            <v>68</v>
          </cell>
          <cell r="BV915">
            <v>270126800</v>
          </cell>
          <cell r="BW915" t="str">
            <v/>
          </cell>
          <cell r="BX915" t="str">
            <v/>
          </cell>
          <cell r="BY915" t="str">
            <v/>
          </cell>
          <cell r="BZ915" t="str">
            <v/>
          </cell>
          <cell r="CA915" t="str">
            <v/>
          </cell>
          <cell r="CB915">
            <v>445</v>
          </cell>
          <cell r="CC915">
            <v>760</v>
          </cell>
          <cell r="CD915">
            <v>235</v>
          </cell>
          <cell r="CE915">
            <v>525</v>
          </cell>
          <cell r="CF915">
            <v>1672446800</v>
          </cell>
          <cell r="CG915">
            <v>180</v>
          </cell>
          <cell r="CH915">
            <v>287</v>
          </cell>
          <cell r="CI915">
            <v>85</v>
          </cell>
          <cell r="CJ915">
            <v>202</v>
          </cell>
          <cell r="CK915">
            <v>632516750</v>
          </cell>
          <cell r="CL915">
            <v>693</v>
          </cell>
          <cell r="CM915">
            <v>1148</v>
          </cell>
          <cell r="CN915">
            <v>353</v>
          </cell>
          <cell r="CO915">
            <v>795</v>
          </cell>
          <cell r="CP915">
            <v>2575090350</v>
          </cell>
          <cell r="CQ915">
            <v>10000</v>
          </cell>
          <cell r="CR915" t="str">
            <v>Todos</v>
          </cell>
          <cell r="CS915" t="str">
            <v>02</v>
          </cell>
          <cell r="CT915" t="str">
            <v>29</v>
          </cell>
        </row>
        <row r="916">
          <cell r="BM916" t="str">
            <v>68167</v>
          </cell>
          <cell r="BN916" t="str">
            <v>SANTANDER</v>
          </cell>
          <cell r="BO916" t="str">
            <v>CHARALÁ</v>
          </cell>
          <cell r="BR916">
            <v>38</v>
          </cell>
          <cell r="BS916">
            <v>73</v>
          </cell>
          <cell r="BT916">
            <v>23</v>
          </cell>
          <cell r="BU916">
            <v>50</v>
          </cell>
          <cell r="BV916">
            <v>196325600</v>
          </cell>
          <cell r="BW916" t="str">
            <v/>
          </cell>
          <cell r="BX916" t="str">
            <v/>
          </cell>
          <cell r="BY916" t="str">
            <v/>
          </cell>
          <cell r="BZ916" t="str">
            <v/>
          </cell>
          <cell r="CA916" t="str">
            <v/>
          </cell>
          <cell r="CB916">
            <v>905</v>
          </cell>
          <cell r="CC916">
            <v>1584</v>
          </cell>
          <cell r="CD916">
            <v>421</v>
          </cell>
          <cell r="CE916">
            <v>1163</v>
          </cell>
          <cell r="CF916">
            <v>3427647650</v>
          </cell>
          <cell r="CG916">
            <v>57</v>
          </cell>
          <cell r="CH916">
            <v>106</v>
          </cell>
          <cell r="CI916">
            <v>30</v>
          </cell>
          <cell r="CJ916">
            <v>76</v>
          </cell>
          <cell r="CK916">
            <v>242437900</v>
          </cell>
          <cell r="CL916">
            <v>1000</v>
          </cell>
          <cell r="CM916">
            <v>1763</v>
          </cell>
          <cell r="CN916">
            <v>474</v>
          </cell>
          <cell r="CO916">
            <v>1289</v>
          </cell>
          <cell r="CP916">
            <v>3866411150</v>
          </cell>
          <cell r="CQ916">
            <v>10000</v>
          </cell>
          <cell r="CR916" t="str">
            <v>Todos</v>
          </cell>
          <cell r="CS916" t="str">
            <v>02</v>
          </cell>
          <cell r="CT916" t="str">
            <v>29</v>
          </cell>
        </row>
        <row r="917">
          <cell r="BM917" t="str">
            <v>68169</v>
          </cell>
          <cell r="BN917" t="str">
            <v>SANTANDER</v>
          </cell>
          <cell r="BO917" t="str">
            <v>CHARTA</v>
          </cell>
          <cell r="BR917">
            <v>13</v>
          </cell>
          <cell r="BS917">
            <v>27</v>
          </cell>
          <cell r="BT917">
            <v>5</v>
          </cell>
          <cell r="BU917">
            <v>22</v>
          </cell>
          <cell r="BV917">
            <v>58118400</v>
          </cell>
          <cell r="BW917" t="str">
            <v/>
          </cell>
          <cell r="BX917" t="str">
            <v/>
          </cell>
          <cell r="BY917" t="str">
            <v/>
          </cell>
          <cell r="BZ917" t="str">
            <v/>
          </cell>
          <cell r="CA917" t="str">
            <v/>
          </cell>
          <cell r="CB917">
            <v>206</v>
          </cell>
          <cell r="CC917">
            <v>363</v>
          </cell>
          <cell r="CD917">
            <v>111</v>
          </cell>
          <cell r="CE917">
            <v>252</v>
          </cell>
          <cell r="CF917">
            <v>797935800</v>
          </cell>
          <cell r="CG917">
            <v>76</v>
          </cell>
          <cell r="CH917">
            <v>132</v>
          </cell>
          <cell r="CI917">
            <v>35</v>
          </cell>
          <cell r="CJ917">
            <v>97</v>
          </cell>
          <cell r="CK917">
            <v>287572200</v>
          </cell>
          <cell r="CL917">
            <v>295</v>
          </cell>
          <cell r="CM917">
            <v>522</v>
          </cell>
          <cell r="CN917">
            <v>151</v>
          </cell>
          <cell r="CO917">
            <v>371</v>
          </cell>
          <cell r="CP917">
            <v>1143626400</v>
          </cell>
          <cell r="CQ917">
            <v>10000</v>
          </cell>
          <cell r="CR917" t="str">
            <v>Todos</v>
          </cell>
          <cell r="CS917" t="str">
            <v>02</v>
          </cell>
          <cell r="CT917" t="str">
            <v>29</v>
          </cell>
        </row>
        <row r="918">
          <cell r="BM918" t="str">
            <v>68176</v>
          </cell>
          <cell r="BN918" t="str">
            <v>SANTANDER</v>
          </cell>
          <cell r="BO918" t="str">
            <v>CHIMA</v>
          </cell>
          <cell r="BR918">
            <v>34</v>
          </cell>
          <cell r="BS918">
            <v>68</v>
          </cell>
          <cell r="BT918">
            <v>15</v>
          </cell>
          <cell r="BU918">
            <v>53</v>
          </cell>
          <cell r="BV918">
            <v>162511850</v>
          </cell>
          <cell r="BW918" t="str">
            <v/>
          </cell>
          <cell r="BX918" t="str">
            <v/>
          </cell>
          <cell r="BY918" t="str">
            <v/>
          </cell>
          <cell r="BZ918" t="str">
            <v/>
          </cell>
          <cell r="CA918" t="str">
            <v/>
          </cell>
          <cell r="CB918">
            <v>175</v>
          </cell>
          <cell r="CC918">
            <v>322</v>
          </cell>
          <cell r="CD918">
            <v>96</v>
          </cell>
          <cell r="CE918">
            <v>226</v>
          </cell>
          <cell r="CF918">
            <v>794367350</v>
          </cell>
          <cell r="CG918">
            <v>92</v>
          </cell>
          <cell r="CH918">
            <v>167</v>
          </cell>
          <cell r="CI918">
            <v>41</v>
          </cell>
          <cell r="CJ918">
            <v>126</v>
          </cell>
          <cell r="CK918">
            <v>394183400</v>
          </cell>
          <cell r="CL918">
            <v>301</v>
          </cell>
          <cell r="CM918">
            <v>557</v>
          </cell>
          <cell r="CN918">
            <v>152</v>
          </cell>
          <cell r="CO918">
            <v>405</v>
          </cell>
          <cell r="CP918">
            <v>1351062600</v>
          </cell>
          <cell r="CQ918">
            <v>10000</v>
          </cell>
          <cell r="CR918" t="str">
            <v>Todos</v>
          </cell>
          <cell r="CS918" t="str">
            <v>02</v>
          </cell>
          <cell r="CT918" t="str">
            <v>29</v>
          </cell>
        </row>
        <row r="919">
          <cell r="BM919" t="str">
            <v>68179</v>
          </cell>
          <cell r="BN919" t="str">
            <v>SANTANDER</v>
          </cell>
          <cell r="BO919" t="str">
            <v>CHIPATÁ</v>
          </cell>
          <cell r="BR919">
            <v>3</v>
          </cell>
          <cell r="BS919">
            <v>7</v>
          </cell>
          <cell r="BT919">
            <v>2</v>
          </cell>
          <cell r="BU919">
            <v>5</v>
          </cell>
          <cell r="BV919">
            <v>14587500</v>
          </cell>
          <cell r="BW919" t="str">
            <v/>
          </cell>
          <cell r="BX919" t="str">
            <v/>
          </cell>
          <cell r="BY919" t="str">
            <v/>
          </cell>
          <cell r="BZ919" t="str">
            <v/>
          </cell>
          <cell r="CA919" t="str">
            <v/>
          </cell>
          <cell r="CB919">
            <v>275</v>
          </cell>
          <cell r="CC919">
            <v>510</v>
          </cell>
          <cell r="CD919">
            <v>136</v>
          </cell>
          <cell r="CE919">
            <v>374</v>
          </cell>
          <cell r="CF919">
            <v>1219198600</v>
          </cell>
          <cell r="CG919">
            <v>37</v>
          </cell>
          <cell r="CH919">
            <v>72</v>
          </cell>
          <cell r="CI919">
            <v>14</v>
          </cell>
          <cell r="CJ919">
            <v>58</v>
          </cell>
          <cell r="CK919">
            <v>162666700</v>
          </cell>
          <cell r="CL919">
            <v>315</v>
          </cell>
          <cell r="CM919">
            <v>589</v>
          </cell>
          <cell r="CN919">
            <v>152</v>
          </cell>
          <cell r="CO919">
            <v>437</v>
          </cell>
          <cell r="CP919">
            <v>1396452800</v>
          </cell>
          <cell r="CQ919">
            <v>10000</v>
          </cell>
          <cell r="CR919" t="str">
            <v>Todos</v>
          </cell>
          <cell r="CS919" t="str">
            <v>02</v>
          </cell>
          <cell r="CT919" t="str">
            <v>29</v>
          </cell>
        </row>
        <row r="920">
          <cell r="BM920" t="str">
            <v>68190</v>
          </cell>
          <cell r="BN920" t="str">
            <v>SANTANDER</v>
          </cell>
          <cell r="BO920" t="str">
            <v>CIMITARRA</v>
          </cell>
          <cell r="BR920">
            <v>471</v>
          </cell>
          <cell r="BS920">
            <v>858</v>
          </cell>
          <cell r="BT920">
            <v>261</v>
          </cell>
          <cell r="BU920">
            <v>597</v>
          </cell>
          <cell r="BV920">
            <v>2217127300</v>
          </cell>
          <cell r="BW920" t="str">
            <v/>
          </cell>
          <cell r="BX920" t="str">
            <v/>
          </cell>
          <cell r="BY920" t="str">
            <v/>
          </cell>
          <cell r="BZ920" t="str">
            <v/>
          </cell>
          <cell r="CA920" t="str">
            <v/>
          </cell>
          <cell r="CB920">
            <v>1883</v>
          </cell>
          <cell r="CC920">
            <v>3455</v>
          </cell>
          <cell r="CD920">
            <v>985</v>
          </cell>
          <cell r="CE920">
            <v>2470</v>
          </cell>
          <cell r="CF920">
            <v>8429976500</v>
          </cell>
          <cell r="CG920">
            <v>343</v>
          </cell>
          <cell r="CH920">
            <v>587</v>
          </cell>
          <cell r="CI920">
            <v>121</v>
          </cell>
          <cell r="CJ920">
            <v>466</v>
          </cell>
          <cell r="CK920">
            <v>1369409050</v>
          </cell>
          <cell r="CL920">
            <v>2697</v>
          </cell>
          <cell r="CM920">
            <v>4900</v>
          </cell>
          <cell r="CN920">
            <v>1367</v>
          </cell>
          <cell r="CO920">
            <v>3533</v>
          </cell>
          <cell r="CP920">
            <v>12016512850</v>
          </cell>
          <cell r="CQ920">
            <v>10000</v>
          </cell>
          <cell r="CR920" t="str">
            <v>Todos</v>
          </cell>
          <cell r="CS920" t="str">
            <v>02</v>
          </cell>
          <cell r="CT920" t="str">
            <v>21</v>
          </cell>
        </row>
        <row r="921">
          <cell r="BM921" t="str">
            <v>68207</v>
          </cell>
          <cell r="BN921" t="str">
            <v>SANTANDER</v>
          </cell>
          <cell r="BO921" t="str">
            <v>CONCEPCIÓN</v>
          </cell>
          <cell r="BR921">
            <v>51</v>
          </cell>
          <cell r="BS921">
            <v>91</v>
          </cell>
          <cell r="BT921">
            <v>25</v>
          </cell>
          <cell r="BU921">
            <v>66</v>
          </cell>
          <cell r="BV921">
            <v>240432950</v>
          </cell>
          <cell r="BW921" t="str">
            <v/>
          </cell>
          <cell r="BX921" t="str">
            <v/>
          </cell>
          <cell r="BY921" t="str">
            <v/>
          </cell>
          <cell r="BZ921" t="str">
            <v/>
          </cell>
          <cell r="CA921" t="str">
            <v/>
          </cell>
          <cell r="CB921">
            <v>452</v>
          </cell>
          <cell r="CC921">
            <v>768</v>
          </cell>
          <cell r="CD921">
            <v>249</v>
          </cell>
          <cell r="CE921">
            <v>519</v>
          </cell>
          <cell r="CF921">
            <v>1716764200</v>
          </cell>
          <cell r="CG921">
            <v>90</v>
          </cell>
          <cell r="CH921">
            <v>167</v>
          </cell>
          <cell r="CI921">
            <v>48</v>
          </cell>
          <cell r="CJ921">
            <v>119</v>
          </cell>
          <cell r="CK921">
            <v>361160550</v>
          </cell>
          <cell r="CL921">
            <v>593</v>
          </cell>
          <cell r="CM921">
            <v>1026</v>
          </cell>
          <cell r="CN921">
            <v>322</v>
          </cell>
          <cell r="CO921">
            <v>704</v>
          </cell>
          <cell r="CP921">
            <v>2318357700</v>
          </cell>
          <cell r="CQ921">
            <v>10000</v>
          </cell>
          <cell r="CR921" t="str">
            <v>Todos</v>
          </cell>
          <cell r="CS921" t="str">
            <v>02</v>
          </cell>
          <cell r="CT921" t="str">
            <v>29</v>
          </cell>
        </row>
        <row r="922">
          <cell r="BM922" t="str">
            <v>68209</v>
          </cell>
          <cell r="BN922" t="str">
            <v>SANTANDER</v>
          </cell>
          <cell r="BO922" t="str">
            <v>CONFINES</v>
          </cell>
          <cell r="BR922">
            <v>11</v>
          </cell>
          <cell r="BS922">
            <v>19</v>
          </cell>
          <cell r="BT922">
            <v>8</v>
          </cell>
          <cell r="BU922">
            <v>11</v>
          </cell>
          <cell r="BV922">
            <v>46802150</v>
          </cell>
          <cell r="BW922" t="str">
            <v/>
          </cell>
          <cell r="BX922" t="str">
            <v/>
          </cell>
          <cell r="BY922" t="str">
            <v/>
          </cell>
          <cell r="BZ922" t="str">
            <v/>
          </cell>
          <cell r="CA922" t="str">
            <v/>
          </cell>
          <cell r="CB922">
            <v>183</v>
          </cell>
          <cell r="CC922">
            <v>337</v>
          </cell>
          <cell r="CD922">
            <v>109</v>
          </cell>
          <cell r="CE922">
            <v>228</v>
          </cell>
          <cell r="CF922">
            <v>730810050</v>
          </cell>
          <cell r="CG922">
            <v>28</v>
          </cell>
          <cell r="CH922">
            <v>50</v>
          </cell>
          <cell r="CI922">
            <v>12</v>
          </cell>
          <cell r="CJ922">
            <v>38</v>
          </cell>
          <cell r="CK922">
            <v>104730950</v>
          </cell>
          <cell r="CL922">
            <v>222</v>
          </cell>
          <cell r="CM922">
            <v>406</v>
          </cell>
          <cell r="CN922">
            <v>129</v>
          </cell>
          <cell r="CO922">
            <v>277</v>
          </cell>
          <cell r="CP922">
            <v>882343150</v>
          </cell>
          <cell r="CQ922">
            <v>10000</v>
          </cell>
          <cell r="CR922" t="str">
            <v>Todos</v>
          </cell>
          <cell r="CS922" t="str">
            <v>02</v>
          </cell>
          <cell r="CT922" t="str">
            <v>29</v>
          </cell>
        </row>
        <row r="923">
          <cell r="BM923" t="str">
            <v>68211</v>
          </cell>
          <cell r="BN923" t="str">
            <v>SANTANDER</v>
          </cell>
          <cell r="BO923" t="str">
            <v>CONTRATACIÓN</v>
          </cell>
          <cell r="BR923">
            <v>46</v>
          </cell>
          <cell r="BS923">
            <v>92</v>
          </cell>
          <cell r="BT923">
            <v>24</v>
          </cell>
          <cell r="BU923">
            <v>68</v>
          </cell>
          <cell r="BV923">
            <v>222925650</v>
          </cell>
          <cell r="BW923" t="str">
            <v/>
          </cell>
          <cell r="BX923" t="str">
            <v/>
          </cell>
          <cell r="BY923" t="str">
            <v/>
          </cell>
          <cell r="BZ923" t="str">
            <v/>
          </cell>
          <cell r="CA923" t="str">
            <v/>
          </cell>
          <cell r="CB923">
            <v>186</v>
          </cell>
          <cell r="CC923">
            <v>341</v>
          </cell>
          <cell r="CD923">
            <v>86</v>
          </cell>
          <cell r="CE923">
            <v>255</v>
          </cell>
          <cell r="CF923">
            <v>702408250</v>
          </cell>
          <cell r="CG923">
            <v>70</v>
          </cell>
          <cell r="CH923">
            <v>131</v>
          </cell>
          <cell r="CI923">
            <v>25</v>
          </cell>
          <cell r="CJ923">
            <v>106</v>
          </cell>
          <cell r="CK923">
            <v>263897600</v>
          </cell>
          <cell r="CL923">
            <v>302</v>
          </cell>
          <cell r="CM923">
            <v>564</v>
          </cell>
          <cell r="CN923">
            <v>135</v>
          </cell>
          <cell r="CO923">
            <v>429</v>
          </cell>
          <cell r="CP923">
            <v>1189231500</v>
          </cell>
          <cell r="CQ923">
            <v>10000</v>
          </cell>
          <cell r="CR923" t="str">
            <v>Todos</v>
          </cell>
          <cell r="CS923" t="str">
            <v>02</v>
          </cell>
          <cell r="CT923" t="str">
            <v>29</v>
          </cell>
        </row>
        <row r="924">
          <cell r="BM924" t="str">
            <v>68217</v>
          </cell>
          <cell r="BN924" t="str">
            <v>SANTANDER</v>
          </cell>
          <cell r="BO924" t="str">
            <v>COROMORO</v>
          </cell>
          <cell r="BR924">
            <v>22</v>
          </cell>
          <cell r="BS924">
            <v>48</v>
          </cell>
          <cell r="BT924">
            <v>15</v>
          </cell>
          <cell r="BU924">
            <v>33</v>
          </cell>
          <cell r="BV924">
            <v>123056400</v>
          </cell>
          <cell r="BW924" t="str">
            <v/>
          </cell>
          <cell r="BX924" t="str">
            <v/>
          </cell>
          <cell r="BY924" t="str">
            <v/>
          </cell>
          <cell r="BZ924" t="str">
            <v/>
          </cell>
          <cell r="CA924" t="str">
            <v/>
          </cell>
          <cell r="CB924">
            <v>472</v>
          </cell>
          <cell r="CC924">
            <v>845</v>
          </cell>
          <cell r="CD924">
            <v>278</v>
          </cell>
          <cell r="CE924">
            <v>567</v>
          </cell>
          <cell r="CF924">
            <v>2092322000</v>
          </cell>
          <cell r="CG924">
            <v>155</v>
          </cell>
          <cell r="CH924">
            <v>277</v>
          </cell>
          <cell r="CI924">
            <v>77</v>
          </cell>
          <cell r="CJ924">
            <v>200</v>
          </cell>
          <cell r="CK924">
            <v>681893250</v>
          </cell>
          <cell r="CL924">
            <v>649</v>
          </cell>
          <cell r="CM924">
            <v>1170</v>
          </cell>
          <cell r="CN924">
            <v>370</v>
          </cell>
          <cell r="CO924">
            <v>800</v>
          </cell>
          <cell r="CP924">
            <v>2897271650</v>
          </cell>
          <cell r="CQ924">
            <v>10000</v>
          </cell>
          <cell r="CR924" t="str">
            <v>Todos</v>
          </cell>
          <cell r="CS924" t="str">
            <v>02</v>
          </cell>
          <cell r="CT924" t="str">
            <v>29</v>
          </cell>
        </row>
        <row r="925">
          <cell r="BM925" t="str">
            <v>68229</v>
          </cell>
          <cell r="BN925" t="str">
            <v>SANTANDER</v>
          </cell>
          <cell r="BO925" t="str">
            <v>CURITÍ</v>
          </cell>
          <cell r="BR925">
            <v>19</v>
          </cell>
          <cell r="BS925">
            <v>33</v>
          </cell>
          <cell r="BT925">
            <v>12</v>
          </cell>
          <cell r="BU925">
            <v>21</v>
          </cell>
          <cell r="BV925">
            <v>93162100</v>
          </cell>
          <cell r="BW925" t="str">
            <v/>
          </cell>
          <cell r="BX925" t="str">
            <v/>
          </cell>
          <cell r="BY925" t="str">
            <v/>
          </cell>
          <cell r="BZ925" t="str">
            <v/>
          </cell>
          <cell r="CA925" t="str">
            <v/>
          </cell>
          <cell r="CB925">
            <v>921</v>
          </cell>
          <cell r="CC925">
            <v>1665</v>
          </cell>
          <cell r="CD925">
            <v>493</v>
          </cell>
          <cell r="CE925">
            <v>1172</v>
          </cell>
          <cell r="CF925">
            <v>3582019850</v>
          </cell>
          <cell r="CG925">
            <v>85</v>
          </cell>
          <cell r="CH925">
            <v>164</v>
          </cell>
          <cell r="CI925">
            <v>45</v>
          </cell>
          <cell r="CJ925">
            <v>119</v>
          </cell>
          <cell r="CK925">
            <v>334602100</v>
          </cell>
          <cell r="CL925">
            <v>1025</v>
          </cell>
          <cell r="CM925">
            <v>1862</v>
          </cell>
          <cell r="CN925">
            <v>550</v>
          </cell>
          <cell r="CO925">
            <v>1312</v>
          </cell>
          <cell r="CP925">
            <v>4009784050</v>
          </cell>
          <cell r="CQ925">
            <v>10000</v>
          </cell>
          <cell r="CR925" t="str">
            <v>Todos</v>
          </cell>
          <cell r="CS925" t="str">
            <v>02</v>
          </cell>
          <cell r="CT925" t="str">
            <v>29</v>
          </cell>
        </row>
        <row r="926">
          <cell r="BM926" t="str">
            <v>68235</v>
          </cell>
          <cell r="BN926" t="str">
            <v>SANTANDER</v>
          </cell>
          <cell r="BO926" t="str">
            <v>EL CARMEN DE CHUCURÍ</v>
          </cell>
          <cell r="BR926">
            <v>178</v>
          </cell>
          <cell r="BS926">
            <v>318</v>
          </cell>
          <cell r="BT926">
            <v>95</v>
          </cell>
          <cell r="BU926">
            <v>223</v>
          </cell>
          <cell r="BV926">
            <v>850891550</v>
          </cell>
          <cell r="BW926" t="str">
            <v/>
          </cell>
          <cell r="BX926" t="str">
            <v/>
          </cell>
          <cell r="BY926" t="str">
            <v/>
          </cell>
          <cell r="BZ926" t="str">
            <v/>
          </cell>
          <cell r="CA926" t="str">
            <v/>
          </cell>
          <cell r="CB926">
            <v>1117</v>
          </cell>
          <cell r="CC926">
            <v>2032</v>
          </cell>
          <cell r="CD926">
            <v>677</v>
          </cell>
          <cell r="CE926">
            <v>1355</v>
          </cell>
          <cell r="CF926">
            <v>5151859250</v>
          </cell>
          <cell r="CG926">
            <v>124</v>
          </cell>
          <cell r="CH926">
            <v>227</v>
          </cell>
          <cell r="CI926">
            <v>57</v>
          </cell>
          <cell r="CJ926">
            <v>170</v>
          </cell>
          <cell r="CK926">
            <v>537749650</v>
          </cell>
          <cell r="CL926">
            <v>1419</v>
          </cell>
          <cell r="CM926">
            <v>2577</v>
          </cell>
          <cell r="CN926">
            <v>829</v>
          </cell>
          <cell r="CO926">
            <v>1748</v>
          </cell>
          <cell r="CP926">
            <v>6540500450</v>
          </cell>
          <cell r="CQ926">
            <v>10000</v>
          </cell>
          <cell r="CR926" t="str">
            <v>Todos</v>
          </cell>
          <cell r="CS926" t="str">
            <v>02</v>
          </cell>
          <cell r="CT926" t="str">
            <v>29</v>
          </cell>
        </row>
        <row r="927">
          <cell r="BM927" t="str">
            <v>68245</v>
          </cell>
          <cell r="BN927" t="str">
            <v>SANTANDER</v>
          </cell>
          <cell r="BO927" t="str">
            <v>EL GUACAMAYO</v>
          </cell>
          <cell r="BR927">
            <v>10</v>
          </cell>
          <cell r="BS927">
            <v>16</v>
          </cell>
          <cell r="BT927">
            <v>6</v>
          </cell>
          <cell r="BU927">
            <v>10</v>
          </cell>
          <cell r="BV927">
            <v>44841450</v>
          </cell>
          <cell r="BW927" t="str">
            <v/>
          </cell>
          <cell r="BX927" t="str">
            <v/>
          </cell>
          <cell r="BY927" t="str">
            <v/>
          </cell>
          <cell r="BZ927" t="str">
            <v/>
          </cell>
          <cell r="CA927" t="str">
            <v/>
          </cell>
          <cell r="CB927">
            <v>153</v>
          </cell>
          <cell r="CC927">
            <v>268</v>
          </cell>
          <cell r="CD927">
            <v>64</v>
          </cell>
          <cell r="CE927">
            <v>204</v>
          </cell>
          <cell r="CF927">
            <v>641012200</v>
          </cell>
          <cell r="CG927">
            <v>52</v>
          </cell>
          <cell r="CH927">
            <v>94</v>
          </cell>
          <cell r="CI927">
            <v>18</v>
          </cell>
          <cell r="CJ927">
            <v>76</v>
          </cell>
          <cell r="CK927">
            <v>206588050</v>
          </cell>
          <cell r="CL927">
            <v>215</v>
          </cell>
          <cell r="CM927">
            <v>378</v>
          </cell>
          <cell r="CN927">
            <v>88</v>
          </cell>
          <cell r="CO927">
            <v>290</v>
          </cell>
          <cell r="CP927">
            <v>892441700</v>
          </cell>
          <cell r="CQ927">
            <v>10000</v>
          </cell>
          <cell r="CR927" t="str">
            <v>Todos</v>
          </cell>
          <cell r="CS927" t="str">
            <v>02</v>
          </cell>
          <cell r="CT927" t="str">
            <v>29</v>
          </cell>
        </row>
        <row r="928">
          <cell r="BM928" t="str">
            <v>68250</v>
          </cell>
          <cell r="BN928" t="str">
            <v>SANTANDER</v>
          </cell>
          <cell r="BO928" t="str">
            <v>EL PEÑÓN</v>
          </cell>
          <cell r="BR928">
            <v>39</v>
          </cell>
          <cell r="BS928">
            <v>71</v>
          </cell>
          <cell r="BT928">
            <v>26</v>
          </cell>
          <cell r="BU928">
            <v>45</v>
          </cell>
          <cell r="BV928">
            <v>190625700</v>
          </cell>
          <cell r="BW928" t="str">
            <v/>
          </cell>
          <cell r="BX928" t="str">
            <v/>
          </cell>
          <cell r="BY928" t="str">
            <v/>
          </cell>
          <cell r="BZ928" t="str">
            <v/>
          </cell>
          <cell r="CA928" t="str">
            <v/>
          </cell>
          <cell r="CB928">
            <v>369</v>
          </cell>
          <cell r="CC928">
            <v>733</v>
          </cell>
          <cell r="CD928">
            <v>198</v>
          </cell>
          <cell r="CE928">
            <v>535</v>
          </cell>
          <cell r="CF928">
            <v>1729904050</v>
          </cell>
          <cell r="CG928">
            <v>131</v>
          </cell>
          <cell r="CH928">
            <v>251</v>
          </cell>
          <cell r="CI928">
            <v>65</v>
          </cell>
          <cell r="CJ928">
            <v>186</v>
          </cell>
          <cell r="CK928">
            <v>587660400</v>
          </cell>
          <cell r="CL928">
            <v>539</v>
          </cell>
          <cell r="CM928">
            <v>1055</v>
          </cell>
          <cell r="CN928">
            <v>289</v>
          </cell>
          <cell r="CO928">
            <v>766</v>
          </cell>
          <cell r="CP928">
            <v>2508190150</v>
          </cell>
          <cell r="CQ928">
            <v>10000</v>
          </cell>
          <cell r="CR928" t="str">
            <v>Todos</v>
          </cell>
          <cell r="CS928" t="str">
            <v>02</v>
          </cell>
          <cell r="CT928" t="str">
            <v>29</v>
          </cell>
        </row>
        <row r="929">
          <cell r="BM929" t="str">
            <v>68255</v>
          </cell>
          <cell r="BN929" t="str">
            <v>SANTANDER</v>
          </cell>
          <cell r="BO929" t="str">
            <v>EL PLAYÓN</v>
          </cell>
          <cell r="BR929">
            <v>504</v>
          </cell>
          <cell r="BS929">
            <v>879</v>
          </cell>
          <cell r="BT929">
            <v>282</v>
          </cell>
          <cell r="BU929">
            <v>597</v>
          </cell>
          <cell r="BV929">
            <v>2310525550</v>
          </cell>
          <cell r="BW929" t="str">
            <v/>
          </cell>
          <cell r="BX929" t="str">
            <v/>
          </cell>
          <cell r="BY929" t="str">
            <v/>
          </cell>
          <cell r="BZ929" t="str">
            <v/>
          </cell>
          <cell r="CA929" t="str">
            <v/>
          </cell>
          <cell r="CB929">
            <v>754</v>
          </cell>
          <cell r="CC929">
            <v>1412</v>
          </cell>
          <cell r="CD929">
            <v>474</v>
          </cell>
          <cell r="CE929">
            <v>938</v>
          </cell>
          <cell r="CF929">
            <v>3418222650</v>
          </cell>
          <cell r="CG929">
            <v>37</v>
          </cell>
          <cell r="CH929">
            <v>60</v>
          </cell>
          <cell r="CI929">
            <v>16</v>
          </cell>
          <cell r="CJ929">
            <v>44</v>
          </cell>
          <cell r="CK929">
            <v>140343300</v>
          </cell>
          <cell r="CL929">
            <v>1295</v>
          </cell>
          <cell r="CM929">
            <v>2351</v>
          </cell>
          <cell r="CN929">
            <v>772</v>
          </cell>
          <cell r="CO929">
            <v>1579</v>
          </cell>
          <cell r="CP929">
            <v>5869091500</v>
          </cell>
          <cell r="CQ929">
            <v>10000</v>
          </cell>
          <cell r="CR929" t="str">
            <v>Todos</v>
          </cell>
          <cell r="CS929" t="str">
            <v>02</v>
          </cell>
          <cell r="CT929" t="str">
            <v>29</v>
          </cell>
        </row>
        <row r="930">
          <cell r="BM930" t="str">
            <v>68264</v>
          </cell>
          <cell r="BN930" t="str">
            <v>SANTANDER</v>
          </cell>
          <cell r="BO930" t="str">
            <v>ENCINO</v>
          </cell>
          <cell r="BR930">
            <v>30</v>
          </cell>
          <cell r="BS930">
            <v>50</v>
          </cell>
          <cell r="BT930">
            <v>13</v>
          </cell>
          <cell r="BU930">
            <v>37</v>
          </cell>
          <cell r="BV930">
            <v>144580400</v>
          </cell>
          <cell r="BW930" t="str">
            <v/>
          </cell>
          <cell r="BX930" t="str">
            <v/>
          </cell>
          <cell r="BY930" t="str">
            <v/>
          </cell>
          <cell r="BZ930" t="str">
            <v/>
          </cell>
          <cell r="CA930" t="str">
            <v/>
          </cell>
          <cell r="CB930">
            <v>120</v>
          </cell>
          <cell r="CC930">
            <v>246</v>
          </cell>
          <cell r="CD930">
            <v>91</v>
          </cell>
          <cell r="CE930">
            <v>155</v>
          </cell>
          <cell r="CF930">
            <v>527594200</v>
          </cell>
          <cell r="CG930">
            <v>68</v>
          </cell>
          <cell r="CH930">
            <v>125</v>
          </cell>
          <cell r="CI930">
            <v>33</v>
          </cell>
          <cell r="CJ930">
            <v>92</v>
          </cell>
          <cell r="CK930">
            <v>268573400</v>
          </cell>
          <cell r="CL930">
            <v>218</v>
          </cell>
          <cell r="CM930">
            <v>421</v>
          </cell>
          <cell r="CN930">
            <v>137</v>
          </cell>
          <cell r="CO930">
            <v>284</v>
          </cell>
          <cell r="CP930">
            <v>940748000</v>
          </cell>
          <cell r="CQ930">
            <v>10000</v>
          </cell>
          <cell r="CR930" t="str">
            <v>Todos</v>
          </cell>
          <cell r="CS930" t="str">
            <v>02</v>
          </cell>
          <cell r="CT930" t="str">
            <v>29</v>
          </cell>
        </row>
        <row r="931">
          <cell r="BM931" t="str">
            <v>68266</v>
          </cell>
          <cell r="BN931" t="str">
            <v>SANTANDER</v>
          </cell>
          <cell r="BO931" t="str">
            <v>ENCISO</v>
          </cell>
          <cell r="BR931">
            <v>9</v>
          </cell>
          <cell r="BS931">
            <v>18</v>
          </cell>
          <cell r="BT931">
            <v>4</v>
          </cell>
          <cell r="BU931">
            <v>14</v>
          </cell>
          <cell r="BV931">
            <v>46749650</v>
          </cell>
          <cell r="BW931" t="str">
            <v/>
          </cell>
          <cell r="BX931" t="str">
            <v/>
          </cell>
          <cell r="BY931" t="str">
            <v/>
          </cell>
          <cell r="BZ931" t="str">
            <v/>
          </cell>
          <cell r="CA931" t="str">
            <v/>
          </cell>
          <cell r="CB931">
            <v>346</v>
          </cell>
          <cell r="CC931">
            <v>619</v>
          </cell>
          <cell r="CD931">
            <v>167</v>
          </cell>
          <cell r="CE931">
            <v>452</v>
          </cell>
          <cell r="CF931">
            <v>1341773550</v>
          </cell>
          <cell r="CG931">
            <v>72</v>
          </cell>
          <cell r="CH931">
            <v>130</v>
          </cell>
          <cell r="CI931">
            <v>32</v>
          </cell>
          <cell r="CJ931">
            <v>98</v>
          </cell>
          <cell r="CK931">
            <v>276344250</v>
          </cell>
          <cell r="CL931">
            <v>427</v>
          </cell>
          <cell r="CM931">
            <v>767</v>
          </cell>
          <cell r="CN931">
            <v>203</v>
          </cell>
          <cell r="CO931">
            <v>564</v>
          </cell>
          <cell r="CP931">
            <v>1664867450</v>
          </cell>
          <cell r="CQ931">
            <v>10000</v>
          </cell>
          <cell r="CR931" t="str">
            <v>Todos</v>
          </cell>
          <cell r="CS931" t="str">
            <v>02</v>
          </cell>
          <cell r="CT931" t="str">
            <v>29</v>
          </cell>
        </row>
        <row r="932">
          <cell r="BM932" t="str">
            <v>68271</v>
          </cell>
          <cell r="BN932" t="str">
            <v>SANTANDER</v>
          </cell>
          <cell r="BO932" t="str">
            <v>FLORIÁN</v>
          </cell>
          <cell r="BR932">
            <v>32</v>
          </cell>
          <cell r="BS932">
            <v>68</v>
          </cell>
          <cell r="BT932">
            <v>22</v>
          </cell>
          <cell r="BU932">
            <v>46</v>
          </cell>
          <cell r="BV932">
            <v>159030700</v>
          </cell>
          <cell r="BW932" t="str">
            <v/>
          </cell>
          <cell r="BX932" t="str">
            <v/>
          </cell>
          <cell r="BY932" t="str">
            <v/>
          </cell>
          <cell r="BZ932" t="str">
            <v/>
          </cell>
          <cell r="CA932" t="str">
            <v/>
          </cell>
          <cell r="CB932">
            <v>412</v>
          </cell>
          <cell r="CC932">
            <v>750</v>
          </cell>
          <cell r="CD932">
            <v>183</v>
          </cell>
          <cell r="CE932">
            <v>567</v>
          </cell>
          <cell r="CF932">
            <v>1809692100</v>
          </cell>
          <cell r="CG932">
            <v>228</v>
          </cell>
          <cell r="CH932">
            <v>442</v>
          </cell>
          <cell r="CI932">
            <v>94</v>
          </cell>
          <cell r="CJ932">
            <v>348</v>
          </cell>
          <cell r="CK932">
            <v>1027249100</v>
          </cell>
          <cell r="CL932">
            <v>672</v>
          </cell>
          <cell r="CM932">
            <v>1260</v>
          </cell>
          <cell r="CN932">
            <v>299</v>
          </cell>
          <cell r="CO932">
            <v>961</v>
          </cell>
          <cell r="CP932">
            <v>2995971900</v>
          </cell>
          <cell r="CQ932">
            <v>10000</v>
          </cell>
          <cell r="CR932" t="str">
            <v>Todos</v>
          </cell>
          <cell r="CS932" t="str">
            <v>02</v>
          </cell>
          <cell r="CT932" t="str">
            <v>29</v>
          </cell>
        </row>
        <row r="933">
          <cell r="BM933" t="str">
            <v>68276</v>
          </cell>
          <cell r="BN933" t="str">
            <v>SANTANDER</v>
          </cell>
          <cell r="BO933" t="str">
            <v>FLORIDABLANCA</v>
          </cell>
          <cell r="BR933">
            <v>1704</v>
          </cell>
          <cell r="BS933">
            <v>2684</v>
          </cell>
          <cell r="BT933">
            <v>883</v>
          </cell>
          <cell r="BU933">
            <v>1801</v>
          </cell>
          <cell r="BV933">
            <v>7268222350</v>
          </cell>
          <cell r="BW933" t="str">
            <v/>
          </cell>
          <cell r="BX933" t="str">
            <v/>
          </cell>
          <cell r="BY933" t="str">
            <v/>
          </cell>
          <cell r="BZ933" t="str">
            <v/>
          </cell>
          <cell r="CA933" t="str">
            <v/>
          </cell>
          <cell r="CB933">
            <v>2249</v>
          </cell>
          <cell r="CC933">
            <v>3680</v>
          </cell>
          <cell r="CD933">
            <v>1144</v>
          </cell>
          <cell r="CE933">
            <v>2536</v>
          </cell>
          <cell r="CF933">
            <v>8006250900</v>
          </cell>
          <cell r="CG933">
            <v>560</v>
          </cell>
          <cell r="CH933">
            <v>877</v>
          </cell>
          <cell r="CI933">
            <v>225</v>
          </cell>
          <cell r="CJ933">
            <v>652</v>
          </cell>
          <cell r="CK933">
            <v>1840136500</v>
          </cell>
          <cell r="CL933">
            <v>4513</v>
          </cell>
          <cell r="CM933">
            <v>7241</v>
          </cell>
          <cell r="CN933">
            <v>2252</v>
          </cell>
          <cell r="CO933">
            <v>4989</v>
          </cell>
          <cell r="CP933">
            <v>17114609750</v>
          </cell>
          <cell r="CQ933">
            <v>10000</v>
          </cell>
          <cell r="CR933" t="str">
            <v>Todos</v>
          </cell>
          <cell r="CS933" t="str">
            <v>02</v>
          </cell>
          <cell r="CT933" t="str">
            <v>29</v>
          </cell>
        </row>
        <row r="934">
          <cell r="BM934" t="str">
            <v>68296</v>
          </cell>
          <cell r="BN934" t="str">
            <v>SANTANDER</v>
          </cell>
          <cell r="BO934" t="str">
            <v>GALÁN</v>
          </cell>
          <cell r="BR934">
            <v>18</v>
          </cell>
          <cell r="BS934">
            <v>32</v>
          </cell>
          <cell r="BT934">
            <v>8</v>
          </cell>
          <cell r="BU934">
            <v>24</v>
          </cell>
          <cell r="BV934">
            <v>90799450</v>
          </cell>
          <cell r="BW934" t="str">
            <v/>
          </cell>
          <cell r="BX934" t="str">
            <v/>
          </cell>
          <cell r="BY934" t="str">
            <v/>
          </cell>
          <cell r="BZ934" t="str">
            <v/>
          </cell>
          <cell r="CA934" t="str">
            <v/>
          </cell>
          <cell r="CB934">
            <v>165</v>
          </cell>
          <cell r="CC934">
            <v>322</v>
          </cell>
          <cell r="CD934">
            <v>106</v>
          </cell>
          <cell r="CE934">
            <v>216</v>
          </cell>
          <cell r="CF934">
            <v>691734550</v>
          </cell>
          <cell r="CG934">
            <v>37</v>
          </cell>
          <cell r="CH934">
            <v>72</v>
          </cell>
          <cell r="CI934">
            <v>13</v>
          </cell>
          <cell r="CJ934">
            <v>59</v>
          </cell>
          <cell r="CK934">
            <v>144858400</v>
          </cell>
          <cell r="CL934">
            <v>220</v>
          </cell>
          <cell r="CM934">
            <v>426</v>
          </cell>
          <cell r="CN934">
            <v>127</v>
          </cell>
          <cell r="CO934">
            <v>299</v>
          </cell>
          <cell r="CP934">
            <v>927392400</v>
          </cell>
          <cell r="CQ934">
            <v>10000</v>
          </cell>
          <cell r="CR934" t="str">
            <v>Todos</v>
          </cell>
          <cell r="CS934" t="str">
            <v>02</v>
          </cell>
          <cell r="CT934" t="str">
            <v>29</v>
          </cell>
        </row>
        <row r="935">
          <cell r="BM935" t="str">
            <v>68298</v>
          </cell>
          <cell r="BN935" t="str">
            <v>SANTANDER</v>
          </cell>
          <cell r="BO935" t="str">
            <v>GAMBITA</v>
          </cell>
          <cell r="BR935">
            <v>4</v>
          </cell>
          <cell r="BS935">
            <v>7</v>
          </cell>
          <cell r="BT935">
            <v>2</v>
          </cell>
          <cell r="BU935">
            <v>5</v>
          </cell>
          <cell r="BV935">
            <v>14091300</v>
          </cell>
          <cell r="BW935" t="str">
            <v/>
          </cell>
          <cell r="BX935" t="str">
            <v/>
          </cell>
          <cell r="BY935" t="str">
            <v/>
          </cell>
          <cell r="BZ935" t="str">
            <v/>
          </cell>
          <cell r="CA935" t="str">
            <v/>
          </cell>
          <cell r="CB935">
            <v>229</v>
          </cell>
          <cell r="CC935">
            <v>443</v>
          </cell>
          <cell r="CD935">
            <v>124</v>
          </cell>
          <cell r="CE935">
            <v>319</v>
          </cell>
          <cell r="CF935">
            <v>1001143550</v>
          </cell>
          <cell r="CG935">
            <v>115</v>
          </cell>
          <cell r="CH935">
            <v>217</v>
          </cell>
          <cell r="CI935">
            <v>58</v>
          </cell>
          <cell r="CJ935">
            <v>159</v>
          </cell>
          <cell r="CK935">
            <v>470949300</v>
          </cell>
          <cell r="CL935">
            <v>348</v>
          </cell>
          <cell r="CM935">
            <v>667</v>
          </cell>
          <cell r="CN935">
            <v>184</v>
          </cell>
          <cell r="CO935">
            <v>483</v>
          </cell>
          <cell r="CP935">
            <v>1486184150</v>
          </cell>
          <cell r="CQ935">
            <v>10000</v>
          </cell>
          <cell r="CR935" t="str">
            <v>Todos</v>
          </cell>
          <cell r="CS935" t="str">
            <v>02</v>
          </cell>
          <cell r="CT935" t="str">
            <v>29</v>
          </cell>
        </row>
        <row r="936">
          <cell r="BM936" t="str">
            <v>68307</v>
          </cell>
          <cell r="BN936" t="str">
            <v>SANTANDER</v>
          </cell>
          <cell r="BO936" t="str">
            <v>GIRÓN</v>
          </cell>
          <cell r="BR936">
            <v>1926</v>
          </cell>
          <cell r="BS936">
            <v>2966</v>
          </cell>
          <cell r="BT936">
            <v>1014</v>
          </cell>
          <cell r="BU936">
            <v>1952</v>
          </cell>
          <cell r="BV936">
            <v>8284653450</v>
          </cell>
          <cell r="BW936" t="str">
            <v/>
          </cell>
          <cell r="BX936" t="str">
            <v/>
          </cell>
          <cell r="BY936" t="str">
            <v/>
          </cell>
          <cell r="BZ936" t="str">
            <v/>
          </cell>
          <cell r="CA936" t="str">
            <v/>
          </cell>
          <cell r="CB936">
            <v>2715</v>
          </cell>
          <cell r="CC936">
            <v>4581</v>
          </cell>
          <cell r="CD936">
            <v>1325</v>
          </cell>
          <cell r="CE936">
            <v>3256</v>
          </cell>
          <cell r="CF936">
            <v>9833623100</v>
          </cell>
          <cell r="CG936">
            <v>971</v>
          </cell>
          <cell r="CH936">
            <v>1596</v>
          </cell>
          <cell r="CI936">
            <v>393</v>
          </cell>
          <cell r="CJ936">
            <v>1203</v>
          </cell>
          <cell r="CK936">
            <v>3380445500</v>
          </cell>
          <cell r="CL936">
            <v>5612</v>
          </cell>
          <cell r="CM936">
            <v>9143</v>
          </cell>
          <cell r="CN936">
            <v>2732</v>
          </cell>
          <cell r="CO936">
            <v>6411</v>
          </cell>
          <cell r="CP936">
            <v>21498722050</v>
          </cell>
          <cell r="CQ936">
            <v>10000</v>
          </cell>
          <cell r="CR936" t="str">
            <v>Todos</v>
          </cell>
          <cell r="CS936" t="str">
            <v>02</v>
          </cell>
          <cell r="CT936" t="str">
            <v>29</v>
          </cell>
        </row>
        <row r="937">
          <cell r="BM937" t="str">
            <v>68318</v>
          </cell>
          <cell r="BN937" t="str">
            <v>SANTANDER</v>
          </cell>
          <cell r="BO937" t="str">
            <v>GUACA</v>
          </cell>
          <cell r="BR937">
            <v>12</v>
          </cell>
          <cell r="BS937">
            <v>23</v>
          </cell>
          <cell r="BT937">
            <v>8</v>
          </cell>
          <cell r="BU937">
            <v>15</v>
          </cell>
          <cell r="BV937">
            <v>63769700</v>
          </cell>
          <cell r="BW937" t="str">
            <v/>
          </cell>
          <cell r="BX937" t="str">
            <v/>
          </cell>
          <cell r="BY937" t="str">
            <v/>
          </cell>
          <cell r="BZ937" t="str">
            <v/>
          </cell>
          <cell r="CA937" t="str">
            <v/>
          </cell>
          <cell r="CB937">
            <v>478</v>
          </cell>
          <cell r="CC937">
            <v>890</v>
          </cell>
          <cell r="CD937">
            <v>258</v>
          </cell>
          <cell r="CE937">
            <v>632</v>
          </cell>
          <cell r="CF937">
            <v>2144664500</v>
          </cell>
          <cell r="CG937">
            <v>138</v>
          </cell>
          <cell r="CH937">
            <v>263</v>
          </cell>
          <cell r="CI937">
            <v>69</v>
          </cell>
          <cell r="CJ937">
            <v>194</v>
          </cell>
          <cell r="CK937">
            <v>622307650</v>
          </cell>
          <cell r="CL937">
            <v>628</v>
          </cell>
          <cell r="CM937">
            <v>1176</v>
          </cell>
          <cell r="CN937">
            <v>335</v>
          </cell>
          <cell r="CO937">
            <v>841</v>
          </cell>
          <cell r="CP937">
            <v>2830741850</v>
          </cell>
          <cell r="CQ937">
            <v>10000</v>
          </cell>
          <cell r="CR937" t="str">
            <v>Todos</v>
          </cell>
          <cell r="CS937" t="str">
            <v>02</v>
          </cell>
          <cell r="CT937" t="str">
            <v>29</v>
          </cell>
        </row>
        <row r="938">
          <cell r="BM938" t="str">
            <v>68320</v>
          </cell>
          <cell r="BN938" t="str">
            <v>SANTANDER</v>
          </cell>
          <cell r="BO938" t="str">
            <v>GUADALUPE</v>
          </cell>
          <cell r="BR938">
            <v>21</v>
          </cell>
          <cell r="BS938">
            <v>41</v>
          </cell>
          <cell r="BT938">
            <v>9</v>
          </cell>
          <cell r="BU938">
            <v>32</v>
          </cell>
          <cell r="BV938">
            <v>99307500</v>
          </cell>
          <cell r="BW938" t="str">
            <v/>
          </cell>
          <cell r="BX938" t="str">
            <v/>
          </cell>
          <cell r="BY938" t="str">
            <v/>
          </cell>
          <cell r="BZ938" t="str">
            <v/>
          </cell>
          <cell r="CA938" t="str">
            <v/>
          </cell>
          <cell r="CB938">
            <v>321</v>
          </cell>
          <cell r="CC938">
            <v>587</v>
          </cell>
          <cell r="CD938">
            <v>158</v>
          </cell>
          <cell r="CE938">
            <v>429</v>
          </cell>
          <cell r="CF938">
            <v>1207595850</v>
          </cell>
          <cell r="CG938">
            <v>60</v>
          </cell>
          <cell r="CH938">
            <v>111</v>
          </cell>
          <cell r="CI938">
            <v>22</v>
          </cell>
          <cell r="CJ938">
            <v>89</v>
          </cell>
          <cell r="CK938">
            <v>231910450</v>
          </cell>
          <cell r="CL938">
            <v>402</v>
          </cell>
          <cell r="CM938">
            <v>739</v>
          </cell>
          <cell r="CN938">
            <v>189</v>
          </cell>
          <cell r="CO938">
            <v>550</v>
          </cell>
          <cell r="CP938">
            <v>1538813800</v>
          </cell>
          <cell r="CQ938">
            <v>10000</v>
          </cell>
          <cell r="CR938" t="str">
            <v>Todos</v>
          </cell>
          <cell r="CS938" t="str">
            <v>02</v>
          </cell>
          <cell r="CT938" t="str">
            <v>29</v>
          </cell>
        </row>
        <row r="939">
          <cell r="BM939" t="str">
            <v>68322</v>
          </cell>
          <cell r="BN939" t="str">
            <v>SANTANDER</v>
          </cell>
          <cell r="BO939" t="str">
            <v>GUAPOTÁ</v>
          </cell>
          <cell r="BR939">
            <v>9</v>
          </cell>
          <cell r="BS939">
            <v>14</v>
          </cell>
          <cell r="BT939">
            <v>6</v>
          </cell>
          <cell r="BU939">
            <v>8</v>
          </cell>
          <cell r="BV939">
            <v>42757200</v>
          </cell>
          <cell r="BW939" t="str">
            <v/>
          </cell>
          <cell r="BX939" t="str">
            <v/>
          </cell>
          <cell r="BY939" t="str">
            <v/>
          </cell>
          <cell r="BZ939" t="str">
            <v/>
          </cell>
          <cell r="CA939" t="str">
            <v/>
          </cell>
          <cell r="CB939">
            <v>66</v>
          </cell>
          <cell r="CC939">
            <v>119</v>
          </cell>
          <cell r="CD939">
            <v>36</v>
          </cell>
          <cell r="CE939">
            <v>83</v>
          </cell>
          <cell r="CF939">
            <v>264964250</v>
          </cell>
          <cell r="CG939">
            <v>17</v>
          </cell>
          <cell r="CH939">
            <v>30</v>
          </cell>
          <cell r="CI939">
            <v>11</v>
          </cell>
          <cell r="CJ939">
            <v>19</v>
          </cell>
          <cell r="CK939">
            <v>72850350</v>
          </cell>
          <cell r="CL939">
            <v>92</v>
          </cell>
          <cell r="CM939">
            <v>163</v>
          </cell>
          <cell r="CN939">
            <v>53</v>
          </cell>
          <cell r="CO939">
            <v>110</v>
          </cell>
          <cell r="CP939">
            <v>380571800</v>
          </cell>
          <cell r="CQ939">
            <v>10000</v>
          </cell>
          <cell r="CR939" t="str">
            <v>Todos</v>
          </cell>
          <cell r="CS939" t="str">
            <v>02</v>
          </cell>
          <cell r="CT939" t="str">
            <v>29</v>
          </cell>
        </row>
        <row r="940">
          <cell r="BM940" t="str">
            <v>68324</v>
          </cell>
          <cell r="BN940" t="str">
            <v>SANTANDER</v>
          </cell>
          <cell r="BO940" t="str">
            <v>GUAVATÁ</v>
          </cell>
          <cell r="BR940">
            <v>7</v>
          </cell>
          <cell r="BS940">
            <v>12</v>
          </cell>
          <cell r="BT940">
            <v>3</v>
          </cell>
          <cell r="BU940">
            <v>9</v>
          </cell>
          <cell r="BV940">
            <v>31441200</v>
          </cell>
          <cell r="BW940" t="str">
            <v/>
          </cell>
          <cell r="BX940" t="str">
            <v/>
          </cell>
          <cell r="BY940" t="str">
            <v/>
          </cell>
          <cell r="BZ940" t="str">
            <v/>
          </cell>
          <cell r="CA940" t="str">
            <v/>
          </cell>
          <cell r="CB940">
            <v>318</v>
          </cell>
          <cell r="CC940">
            <v>520</v>
          </cell>
          <cell r="CD940">
            <v>129</v>
          </cell>
          <cell r="CE940">
            <v>391</v>
          </cell>
          <cell r="CF940">
            <v>1146088950</v>
          </cell>
          <cell r="CG940">
            <v>78</v>
          </cell>
          <cell r="CH940">
            <v>133</v>
          </cell>
          <cell r="CI940">
            <v>29</v>
          </cell>
          <cell r="CJ940">
            <v>104</v>
          </cell>
          <cell r="CK940">
            <v>269418650</v>
          </cell>
          <cell r="CL940">
            <v>403</v>
          </cell>
          <cell r="CM940">
            <v>665</v>
          </cell>
          <cell r="CN940">
            <v>161</v>
          </cell>
          <cell r="CO940">
            <v>504</v>
          </cell>
          <cell r="CP940">
            <v>1446948800</v>
          </cell>
          <cell r="CQ940">
            <v>10000</v>
          </cell>
          <cell r="CR940" t="str">
            <v>Todos</v>
          </cell>
          <cell r="CS940" t="str">
            <v>02</v>
          </cell>
          <cell r="CT940" t="str">
            <v>29</v>
          </cell>
        </row>
        <row r="941">
          <cell r="BM941" t="str">
            <v>68327</v>
          </cell>
          <cell r="BN941" t="str">
            <v>SANTANDER</v>
          </cell>
          <cell r="BO941" t="str">
            <v>GÜEPSA</v>
          </cell>
          <cell r="BR941">
            <v>10</v>
          </cell>
          <cell r="BS941">
            <v>18</v>
          </cell>
          <cell r="BT941">
            <v>6</v>
          </cell>
          <cell r="BU941">
            <v>12</v>
          </cell>
          <cell r="BV941">
            <v>49299250</v>
          </cell>
          <cell r="BW941" t="str">
            <v/>
          </cell>
          <cell r="BX941" t="str">
            <v/>
          </cell>
          <cell r="BY941" t="str">
            <v/>
          </cell>
          <cell r="BZ941" t="str">
            <v/>
          </cell>
          <cell r="CA941" t="str">
            <v/>
          </cell>
          <cell r="CB941">
            <v>118</v>
          </cell>
          <cell r="CC941">
            <v>208</v>
          </cell>
          <cell r="CD941">
            <v>54</v>
          </cell>
          <cell r="CE941">
            <v>154</v>
          </cell>
          <cell r="CF941">
            <v>444386150</v>
          </cell>
          <cell r="CG941">
            <v>161</v>
          </cell>
          <cell r="CH941">
            <v>271</v>
          </cell>
          <cell r="CI941">
            <v>70</v>
          </cell>
          <cell r="CJ941">
            <v>201</v>
          </cell>
          <cell r="CK941">
            <v>576393750</v>
          </cell>
          <cell r="CL941">
            <v>289</v>
          </cell>
          <cell r="CM941">
            <v>497</v>
          </cell>
          <cell r="CN941">
            <v>130</v>
          </cell>
          <cell r="CO941">
            <v>367</v>
          </cell>
          <cell r="CP941">
            <v>1070079150</v>
          </cell>
          <cell r="CQ941">
            <v>10000</v>
          </cell>
          <cell r="CR941" t="str">
            <v>Todos</v>
          </cell>
          <cell r="CS941" t="str">
            <v>02</v>
          </cell>
          <cell r="CT941" t="str">
            <v>29</v>
          </cell>
        </row>
        <row r="942">
          <cell r="BM942" t="str">
            <v>68344</v>
          </cell>
          <cell r="BN942" t="str">
            <v>SANTANDER</v>
          </cell>
          <cell r="BO942" t="str">
            <v>HATO</v>
          </cell>
          <cell r="BR942">
            <v>33</v>
          </cell>
          <cell r="BS942">
            <v>63</v>
          </cell>
          <cell r="BT942">
            <v>18</v>
          </cell>
          <cell r="BU942">
            <v>45</v>
          </cell>
          <cell r="BV942">
            <v>147855750</v>
          </cell>
          <cell r="BW942" t="str">
            <v/>
          </cell>
          <cell r="BX942" t="str">
            <v/>
          </cell>
          <cell r="BY942" t="str">
            <v/>
          </cell>
          <cell r="BZ942" t="str">
            <v/>
          </cell>
          <cell r="CA942" t="str">
            <v/>
          </cell>
          <cell r="CB942">
            <v>139</v>
          </cell>
          <cell r="CC942">
            <v>242</v>
          </cell>
          <cell r="CD942">
            <v>73</v>
          </cell>
          <cell r="CE942">
            <v>169</v>
          </cell>
          <cell r="CF942">
            <v>599969550</v>
          </cell>
          <cell r="CG942">
            <v>44</v>
          </cell>
          <cell r="CH942">
            <v>78</v>
          </cell>
          <cell r="CI942">
            <v>24</v>
          </cell>
          <cell r="CJ942">
            <v>54</v>
          </cell>
          <cell r="CK942">
            <v>192162650</v>
          </cell>
          <cell r="CL942">
            <v>216</v>
          </cell>
          <cell r="CM942">
            <v>383</v>
          </cell>
          <cell r="CN942">
            <v>115</v>
          </cell>
          <cell r="CO942">
            <v>268</v>
          </cell>
          <cell r="CP942">
            <v>939987950</v>
          </cell>
          <cell r="CQ942">
            <v>10000</v>
          </cell>
          <cell r="CR942" t="str">
            <v>Todos</v>
          </cell>
          <cell r="CS942" t="str">
            <v>02</v>
          </cell>
          <cell r="CT942" t="str">
            <v>29</v>
          </cell>
        </row>
        <row r="943">
          <cell r="BM943" t="str">
            <v>68368</v>
          </cell>
          <cell r="BN943" t="str">
            <v>SANTANDER</v>
          </cell>
          <cell r="BO943" t="str">
            <v>JESÚS MARÍA</v>
          </cell>
          <cell r="BR943">
            <v>4</v>
          </cell>
          <cell r="BS943">
            <v>12</v>
          </cell>
          <cell r="BT943">
            <v>3</v>
          </cell>
          <cell r="BU943">
            <v>9</v>
          </cell>
          <cell r="BV943">
            <v>24578750</v>
          </cell>
          <cell r="BW943" t="str">
            <v/>
          </cell>
          <cell r="BX943" t="str">
            <v/>
          </cell>
          <cell r="BY943" t="str">
            <v/>
          </cell>
          <cell r="BZ943" t="str">
            <v/>
          </cell>
          <cell r="CA943" t="str">
            <v/>
          </cell>
          <cell r="CB943">
            <v>242</v>
          </cell>
          <cell r="CC943">
            <v>433</v>
          </cell>
          <cell r="CD943">
            <v>121</v>
          </cell>
          <cell r="CE943">
            <v>312</v>
          </cell>
          <cell r="CF943">
            <v>921766950</v>
          </cell>
          <cell r="CG943">
            <v>88</v>
          </cell>
          <cell r="CH943">
            <v>165</v>
          </cell>
          <cell r="CI943">
            <v>30</v>
          </cell>
          <cell r="CJ943">
            <v>135</v>
          </cell>
          <cell r="CK943">
            <v>314131500</v>
          </cell>
          <cell r="CL943">
            <v>334</v>
          </cell>
          <cell r="CM943">
            <v>610</v>
          </cell>
          <cell r="CN943">
            <v>154</v>
          </cell>
          <cell r="CO943">
            <v>456</v>
          </cell>
          <cell r="CP943">
            <v>1260477200</v>
          </cell>
          <cell r="CQ943">
            <v>10000</v>
          </cell>
          <cell r="CR943" t="str">
            <v>Todos</v>
          </cell>
          <cell r="CS943" t="str">
            <v>02</v>
          </cell>
          <cell r="CT943" t="str">
            <v>29</v>
          </cell>
        </row>
        <row r="944">
          <cell r="BM944" t="str">
            <v>68370</v>
          </cell>
          <cell r="BN944" t="str">
            <v>SANTANDER</v>
          </cell>
          <cell r="BO944" t="str">
            <v>JORDÁN</v>
          </cell>
          <cell r="BR944" t="str">
            <v/>
          </cell>
          <cell r="BS944" t="str">
            <v/>
          </cell>
          <cell r="BT944" t="str">
            <v/>
          </cell>
          <cell r="BU944" t="str">
            <v/>
          </cell>
          <cell r="BV944" t="str">
            <v/>
          </cell>
          <cell r="BW944" t="str">
            <v/>
          </cell>
          <cell r="BX944" t="str">
            <v/>
          </cell>
          <cell r="BY944" t="str">
            <v/>
          </cell>
          <cell r="BZ944" t="str">
            <v/>
          </cell>
          <cell r="CA944" t="str">
            <v/>
          </cell>
          <cell r="CB944">
            <v>89</v>
          </cell>
          <cell r="CC944">
            <v>151</v>
          </cell>
          <cell r="CD944">
            <v>53</v>
          </cell>
          <cell r="CE944">
            <v>98</v>
          </cell>
          <cell r="CF944">
            <v>378230050</v>
          </cell>
          <cell r="CG944">
            <v>73</v>
          </cell>
          <cell r="CH944">
            <v>129</v>
          </cell>
          <cell r="CI944">
            <v>30</v>
          </cell>
          <cell r="CJ944">
            <v>99</v>
          </cell>
          <cell r="CK944">
            <v>291974700</v>
          </cell>
          <cell r="CL944">
            <v>162</v>
          </cell>
          <cell r="CM944">
            <v>280</v>
          </cell>
          <cell r="CN944">
            <v>83</v>
          </cell>
          <cell r="CO944">
            <v>197</v>
          </cell>
          <cell r="CP944">
            <v>670204750</v>
          </cell>
          <cell r="CQ944">
            <v>10000</v>
          </cell>
          <cell r="CR944" t="str">
            <v>Todos</v>
          </cell>
          <cell r="CS944" t="str">
            <v>02</v>
          </cell>
          <cell r="CT944" t="str">
            <v>29</v>
          </cell>
        </row>
        <row r="945">
          <cell r="BM945" t="str">
            <v>68377</v>
          </cell>
          <cell r="BN945" t="str">
            <v>SANTANDER</v>
          </cell>
          <cell r="BO945" t="str">
            <v>LA BELLEZA</v>
          </cell>
          <cell r="BR945">
            <v>58</v>
          </cell>
          <cell r="BS945">
            <v>111</v>
          </cell>
          <cell r="BT945">
            <v>32</v>
          </cell>
          <cell r="BU945">
            <v>79</v>
          </cell>
          <cell r="BV945">
            <v>262635300</v>
          </cell>
          <cell r="BW945" t="str">
            <v/>
          </cell>
          <cell r="BX945" t="str">
            <v/>
          </cell>
          <cell r="BY945" t="str">
            <v/>
          </cell>
          <cell r="BZ945" t="str">
            <v/>
          </cell>
          <cell r="CA945" t="str">
            <v/>
          </cell>
          <cell r="CB945">
            <v>471</v>
          </cell>
          <cell r="CC945">
            <v>838</v>
          </cell>
          <cell r="CD945">
            <v>254</v>
          </cell>
          <cell r="CE945">
            <v>584</v>
          </cell>
          <cell r="CF945">
            <v>2058255000</v>
          </cell>
          <cell r="CG945">
            <v>239</v>
          </cell>
          <cell r="CH945">
            <v>429</v>
          </cell>
          <cell r="CI945">
            <v>107</v>
          </cell>
          <cell r="CJ945">
            <v>322</v>
          </cell>
          <cell r="CK945">
            <v>1019678350</v>
          </cell>
          <cell r="CL945">
            <v>768</v>
          </cell>
          <cell r="CM945">
            <v>1378</v>
          </cell>
          <cell r="CN945">
            <v>393</v>
          </cell>
          <cell r="CO945">
            <v>985</v>
          </cell>
          <cell r="CP945">
            <v>3340568650</v>
          </cell>
          <cell r="CQ945">
            <v>10000</v>
          </cell>
          <cell r="CR945" t="str">
            <v>Todos</v>
          </cell>
          <cell r="CS945" t="str">
            <v>02</v>
          </cell>
          <cell r="CT945" t="str">
            <v>29</v>
          </cell>
        </row>
        <row r="946">
          <cell r="BM946" t="str">
            <v>68397</v>
          </cell>
          <cell r="BN946" t="str">
            <v>SANTANDER</v>
          </cell>
          <cell r="BO946" t="str">
            <v>LA PAZ</v>
          </cell>
          <cell r="BR946">
            <v>10</v>
          </cell>
          <cell r="BS946">
            <v>19</v>
          </cell>
          <cell r="BT946">
            <v>5</v>
          </cell>
          <cell r="BU946">
            <v>14</v>
          </cell>
          <cell r="BV946">
            <v>49988500</v>
          </cell>
          <cell r="BW946" t="str">
            <v/>
          </cell>
          <cell r="BX946" t="str">
            <v/>
          </cell>
          <cell r="BY946" t="str">
            <v/>
          </cell>
          <cell r="BZ946" t="str">
            <v/>
          </cell>
          <cell r="CA946" t="str">
            <v/>
          </cell>
          <cell r="CB946">
            <v>332</v>
          </cell>
          <cell r="CC946">
            <v>570</v>
          </cell>
          <cell r="CD946">
            <v>138</v>
          </cell>
          <cell r="CE946">
            <v>432</v>
          </cell>
          <cell r="CF946">
            <v>1376049800</v>
          </cell>
          <cell r="CG946">
            <v>55</v>
          </cell>
          <cell r="CH946">
            <v>91</v>
          </cell>
          <cell r="CI946">
            <v>22</v>
          </cell>
          <cell r="CJ946">
            <v>69</v>
          </cell>
          <cell r="CK946">
            <v>224295100</v>
          </cell>
          <cell r="CL946">
            <v>397</v>
          </cell>
          <cell r="CM946">
            <v>680</v>
          </cell>
          <cell r="CN946">
            <v>165</v>
          </cell>
          <cell r="CO946">
            <v>515</v>
          </cell>
          <cell r="CP946">
            <v>1650333400</v>
          </cell>
          <cell r="CQ946">
            <v>10000</v>
          </cell>
          <cell r="CR946" t="str">
            <v>Todos</v>
          </cell>
          <cell r="CS946" t="str">
            <v>02</v>
          </cell>
          <cell r="CT946" t="str">
            <v>29</v>
          </cell>
        </row>
        <row r="947">
          <cell r="BM947" t="str">
            <v>68385</v>
          </cell>
          <cell r="BN947" t="str">
            <v>SANTANDER</v>
          </cell>
          <cell r="BO947" t="str">
            <v>LANDÁZURI</v>
          </cell>
          <cell r="BR947">
            <v>211</v>
          </cell>
          <cell r="BS947">
            <v>404</v>
          </cell>
          <cell r="BT947">
            <v>108</v>
          </cell>
          <cell r="BU947">
            <v>296</v>
          </cell>
          <cell r="BV947">
            <v>992955050</v>
          </cell>
          <cell r="BW947" t="str">
            <v/>
          </cell>
          <cell r="BX947" t="str">
            <v/>
          </cell>
          <cell r="BY947" t="str">
            <v/>
          </cell>
          <cell r="BZ947" t="str">
            <v/>
          </cell>
          <cell r="CA947" t="str">
            <v/>
          </cell>
          <cell r="CB947">
            <v>827</v>
          </cell>
          <cell r="CC947">
            <v>1405</v>
          </cell>
          <cell r="CD947">
            <v>408</v>
          </cell>
          <cell r="CE947">
            <v>997</v>
          </cell>
          <cell r="CF947">
            <v>3504344000</v>
          </cell>
          <cell r="CG947">
            <v>225</v>
          </cell>
          <cell r="CH947">
            <v>387</v>
          </cell>
          <cell r="CI947">
            <v>89</v>
          </cell>
          <cell r="CJ947">
            <v>298</v>
          </cell>
          <cell r="CK947">
            <v>919792650</v>
          </cell>
          <cell r="CL947">
            <v>1263</v>
          </cell>
          <cell r="CM947">
            <v>2196</v>
          </cell>
          <cell r="CN947">
            <v>605</v>
          </cell>
          <cell r="CO947">
            <v>1591</v>
          </cell>
          <cell r="CP947">
            <v>5417091700</v>
          </cell>
          <cell r="CQ947">
            <v>10000</v>
          </cell>
          <cell r="CR947" t="str">
            <v>Todos</v>
          </cell>
          <cell r="CS947" t="str">
            <v>02</v>
          </cell>
          <cell r="CT947" t="str">
            <v>21</v>
          </cell>
        </row>
        <row r="948">
          <cell r="BM948" t="str">
            <v>68406</v>
          </cell>
          <cell r="BN948" t="str">
            <v>SANTANDER</v>
          </cell>
          <cell r="BO948" t="str">
            <v>LEBRIJA</v>
          </cell>
          <cell r="BR948">
            <v>702</v>
          </cell>
          <cell r="BS948">
            <v>1156</v>
          </cell>
          <cell r="BT948">
            <v>382</v>
          </cell>
          <cell r="BU948">
            <v>774</v>
          </cell>
          <cell r="BV948">
            <v>3089641250</v>
          </cell>
          <cell r="BW948" t="str">
            <v/>
          </cell>
          <cell r="BX948" t="str">
            <v/>
          </cell>
          <cell r="BY948" t="str">
            <v/>
          </cell>
          <cell r="BZ948" t="str">
            <v/>
          </cell>
          <cell r="CA948" t="str">
            <v/>
          </cell>
          <cell r="CB948">
            <v>1575</v>
          </cell>
          <cell r="CC948">
            <v>2713</v>
          </cell>
          <cell r="CD948">
            <v>862</v>
          </cell>
          <cell r="CE948">
            <v>1851</v>
          </cell>
          <cell r="CF948">
            <v>5993186150</v>
          </cell>
          <cell r="CG948">
            <v>303</v>
          </cell>
          <cell r="CH948">
            <v>523</v>
          </cell>
          <cell r="CI948">
            <v>127</v>
          </cell>
          <cell r="CJ948">
            <v>396</v>
          </cell>
          <cell r="CK948">
            <v>1086215550</v>
          </cell>
          <cell r="CL948">
            <v>2580</v>
          </cell>
          <cell r="CM948">
            <v>4392</v>
          </cell>
          <cell r="CN948">
            <v>1371</v>
          </cell>
          <cell r="CO948">
            <v>3021</v>
          </cell>
          <cell r="CP948">
            <v>10169042950</v>
          </cell>
          <cell r="CQ948">
            <v>10000</v>
          </cell>
          <cell r="CR948" t="str">
            <v>Todos</v>
          </cell>
          <cell r="CS948" t="str">
            <v>02</v>
          </cell>
          <cell r="CT948" t="str">
            <v>29</v>
          </cell>
        </row>
        <row r="949">
          <cell r="BM949" t="str">
            <v>68418</v>
          </cell>
          <cell r="BN949" t="str">
            <v>SANTANDER</v>
          </cell>
          <cell r="BO949" t="str">
            <v>LOS SANTOS</v>
          </cell>
          <cell r="BR949">
            <v>36</v>
          </cell>
          <cell r="BS949">
            <v>71</v>
          </cell>
          <cell r="BT949">
            <v>26</v>
          </cell>
          <cell r="BU949">
            <v>45</v>
          </cell>
          <cell r="BV949">
            <v>178227450</v>
          </cell>
          <cell r="BW949" t="str">
            <v/>
          </cell>
          <cell r="BX949" t="str">
            <v/>
          </cell>
          <cell r="BY949" t="str">
            <v/>
          </cell>
          <cell r="BZ949" t="str">
            <v/>
          </cell>
          <cell r="CA949" t="str">
            <v/>
          </cell>
          <cell r="CB949">
            <v>967</v>
          </cell>
          <cell r="CC949">
            <v>1736</v>
          </cell>
          <cell r="CD949">
            <v>531</v>
          </cell>
          <cell r="CE949">
            <v>1205</v>
          </cell>
          <cell r="CF949">
            <v>4187896150</v>
          </cell>
          <cell r="CG949">
            <v>68</v>
          </cell>
          <cell r="CH949">
            <v>114</v>
          </cell>
          <cell r="CI949">
            <v>30</v>
          </cell>
          <cell r="CJ949">
            <v>84</v>
          </cell>
          <cell r="CK949">
            <v>273753950</v>
          </cell>
          <cell r="CL949">
            <v>1071</v>
          </cell>
          <cell r="CM949">
            <v>1921</v>
          </cell>
          <cell r="CN949">
            <v>587</v>
          </cell>
          <cell r="CO949">
            <v>1334</v>
          </cell>
          <cell r="CP949">
            <v>4639877550</v>
          </cell>
          <cell r="CQ949">
            <v>10000</v>
          </cell>
          <cell r="CR949" t="str">
            <v>Todos</v>
          </cell>
          <cell r="CS949" t="str">
            <v>02</v>
          </cell>
          <cell r="CT949" t="str">
            <v>29</v>
          </cell>
        </row>
        <row r="950">
          <cell r="BM950" t="str">
            <v>68425</v>
          </cell>
          <cell r="BN950" t="str">
            <v>SANTANDER</v>
          </cell>
          <cell r="BO950" t="str">
            <v>MACARAVITA</v>
          </cell>
          <cell r="BR950">
            <v>2</v>
          </cell>
          <cell r="BS950">
            <v>4</v>
          </cell>
          <cell r="BT950">
            <v>1</v>
          </cell>
          <cell r="BU950">
            <v>3</v>
          </cell>
          <cell r="BV950">
            <v>6338850</v>
          </cell>
          <cell r="BW950" t="str">
            <v/>
          </cell>
          <cell r="BX950" t="str">
            <v/>
          </cell>
          <cell r="BY950" t="str">
            <v/>
          </cell>
          <cell r="BZ950" t="str">
            <v/>
          </cell>
          <cell r="CA950" t="str">
            <v/>
          </cell>
          <cell r="CB950">
            <v>167</v>
          </cell>
          <cell r="CC950">
            <v>326</v>
          </cell>
          <cell r="CD950">
            <v>104</v>
          </cell>
          <cell r="CE950">
            <v>222</v>
          </cell>
          <cell r="CF950">
            <v>802994400</v>
          </cell>
          <cell r="CG950">
            <v>95</v>
          </cell>
          <cell r="CH950">
            <v>199</v>
          </cell>
          <cell r="CI950">
            <v>46</v>
          </cell>
          <cell r="CJ950">
            <v>153</v>
          </cell>
          <cell r="CK950">
            <v>466631500</v>
          </cell>
          <cell r="CL950">
            <v>264</v>
          </cell>
          <cell r="CM950">
            <v>529</v>
          </cell>
          <cell r="CN950">
            <v>151</v>
          </cell>
          <cell r="CO950">
            <v>378</v>
          </cell>
          <cell r="CP950">
            <v>1275964750</v>
          </cell>
          <cell r="CQ950">
            <v>10000</v>
          </cell>
          <cell r="CR950" t="str">
            <v>Todos</v>
          </cell>
          <cell r="CS950" t="str">
            <v>02</v>
          </cell>
          <cell r="CT950" t="str">
            <v>29</v>
          </cell>
        </row>
        <row r="951">
          <cell r="BM951" t="str">
            <v>68432</v>
          </cell>
          <cell r="BN951" t="str">
            <v>SANTANDER</v>
          </cell>
          <cell r="BO951" t="str">
            <v>MÁLAGA</v>
          </cell>
          <cell r="BR951">
            <v>134</v>
          </cell>
          <cell r="BS951">
            <v>233</v>
          </cell>
          <cell r="BT951">
            <v>56</v>
          </cell>
          <cell r="BU951">
            <v>177</v>
          </cell>
          <cell r="BV951">
            <v>571647350</v>
          </cell>
          <cell r="BW951" t="str">
            <v/>
          </cell>
          <cell r="BX951" t="str">
            <v/>
          </cell>
          <cell r="BY951" t="str">
            <v/>
          </cell>
          <cell r="BZ951" t="str">
            <v/>
          </cell>
          <cell r="CA951" t="str">
            <v/>
          </cell>
          <cell r="CB951">
            <v>1397</v>
          </cell>
          <cell r="CC951">
            <v>2414</v>
          </cell>
          <cell r="CD951">
            <v>633</v>
          </cell>
          <cell r="CE951">
            <v>1781</v>
          </cell>
          <cell r="CF951">
            <v>5181607650</v>
          </cell>
          <cell r="CG951">
            <v>281</v>
          </cell>
          <cell r="CH951">
            <v>473</v>
          </cell>
          <cell r="CI951">
            <v>91</v>
          </cell>
          <cell r="CJ951">
            <v>382</v>
          </cell>
          <cell r="CK951">
            <v>974028550</v>
          </cell>
          <cell r="CL951">
            <v>1812</v>
          </cell>
          <cell r="CM951">
            <v>3120</v>
          </cell>
          <cell r="CN951">
            <v>780</v>
          </cell>
          <cell r="CO951">
            <v>2340</v>
          </cell>
          <cell r="CP951">
            <v>6727283550</v>
          </cell>
          <cell r="CQ951">
            <v>10000</v>
          </cell>
          <cell r="CR951" t="str">
            <v>Todos</v>
          </cell>
          <cell r="CS951" t="str">
            <v>02</v>
          </cell>
          <cell r="CT951" t="str">
            <v>29</v>
          </cell>
        </row>
        <row r="952">
          <cell r="BM952" t="str">
            <v>68444</v>
          </cell>
          <cell r="BN952" t="str">
            <v>SANTANDER</v>
          </cell>
          <cell r="BO952" t="str">
            <v>MATANZA</v>
          </cell>
          <cell r="BR952">
            <v>84</v>
          </cell>
          <cell r="BS952">
            <v>144</v>
          </cell>
          <cell r="BT952">
            <v>39</v>
          </cell>
          <cell r="BU952">
            <v>105</v>
          </cell>
          <cell r="BV952">
            <v>371970800</v>
          </cell>
          <cell r="BW952" t="str">
            <v/>
          </cell>
          <cell r="BX952" t="str">
            <v/>
          </cell>
          <cell r="BY952" t="str">
            <v/>
          </cell>
          <cell r="BZ952" t="str">
            <v/>
          </cell>
          <cell r="CA952" t="str">
            <v/>
          </cell>
          <cell r="CB952">
            <v>316</v>
          </cell>
          <cell r="CC952">
            <v>539</v>
          </cell>
          <cell r="CD952">
            <v>170</v>
          </cell>
          <cell r="CE952">
            <v>369</v>
          </cell>
          <cell r="CF952">
            <v>1198386250</v>
          </cell>
          <cell r="CG952">
            <v>37</v>
          </cell>
          <cell r="CH952">
            <v>57</v>
          </cell>
          <cell r="CI952">
            <v>19</v>
          </cell>
          <cell r="CJ952">
            <v>38</v>
          </cell>
          <cell r="CK952">
            <v>132977850</v>
          </cell>
          <cell r="CL952">
            <v>437</v>
          </cell>
          <cell r="CM952">
            <v>740</v>
          </cell>
          <cell r="CN952">
            <v>228</v>
          </cell>
          <cell r="CO952">
            <v>512</v>
          </cell>
          <cell r="CP952">
            <v>1703334900</v>
          </cell>
          <cell r="CQ952">
            <v>10000</v>
          </cell>
          <cell r="CR952" t="str">
            <v>Todos</v>
          </cell>
          <cell r="CS952" t="str">
            <v>02</v>
          </cell>
          <cell r="CT952" t="str">
            <v>29</v>
          </cell>
        </row>
        <row r="953">
          <cell r="BM953" t="str">
            <v>68464</v>
          </cell>
          <cell r="BN953" t="str">
            <v>SANTANDER</v>
          </cell>
          <cell r="BO953" t="str">
            <v>MOGOTES</v>
          </cell>
          <cell r="BR953">
            <v>47</v>
          </cell>
          <cell r="BS953">
            <v>91</v>
          </cell>
          <cell r="BT953">
            <v>32</v>
          </cell>
          <cell r="BU953">
            <v>59</v>
          </cell>
          <cell r="BV953">
            <v>238453300</v>
          </cell>
          <cell r="BW953" t="str">
            <v/>
          </cell>
          <cell r="BX953" t="str">
            <v/>
          </cell>
          <cell r="BY953" t="str">
            <v/>
          </cell>
          <cell r="BZ953" t="str">
            <v/>
          </cell>
          <cell r="CA953" t="str">
            <v/>
          </cell>
          <cell r="CB953">
            <v>746</v>
          </cell>
          <cell r="CC953">
            <v>1547</v>
          </cell>
          <cell r="CD953">
            <v>498</v>
          </cell>
          <cell r="CE953">
            <v>1049</v>
          </cell>
          <cell r="CF953">
            <v>3628693550</v>
          </cell>
          <cell r="CG953">
            <v>217</v>
          </cell>
          <cell r="CH953">
            <v>428</v>
          </cell>
          <cell r="CI953">
            <v>111</v>
          </cell>
          <cell r="CJ953">
            <v>317</v>
          </cell>
          <cell r="CK953">
            <v>989632500</v>
          </cell>
          <cell r="CL953">
            <v>1010</v>
          </cell>
          <cell r="CM953">
            <v>2066</v>
          </cell>
          <cell r="CN953">
            <v>641</v>
          </cell>
          <cell r="CO953">
            <v>1425</v>
          </cell>
          <cell r="CP953">
            <v>4856779350</v>
          </cell>
          <cell r="CQ953">
            <v>10000</v>
          </cell>
          <cell r="CR953" t="str">
            <v>Todos</v>
          </cell>
          <cell r="CS953" t="str">
            <v>02</v>
          </cell>
          <cell r="CT953" t="str">
            <v>29</v>
          </cell>
        </row>
        <row r="954">
          <cell r="BM954" t="str">
            <v>68468</v>
          </cell>
          <cell r="BN954" t="str">
            <v>SANTANDER</v>
          </cell>
          <cell r="BO954" t="str">
            <v>MOLAGAVITA</v>
          </cell>
          <cell r="BR954">
            <v>5</v>
          </cell>
          <cell r="BS954">
            <v>7</v>
          </cell>
          <cell r="BT954">
            <v>1</v>
          </cell>
          <cell r="BU954">
            <v>6</v>
          </cell>
          <cell r="BV954">
            <v>18317050</v>
          </cell>
          <cell r="BW954" t="str">
            <v/>
          </cell>
          <cell r="BX954" t="str">
            <v/>
          </cell>
          <cell r="BY954" t="str">
            <v/>
          </cell>
          <cell r="BZ954" t="str">
            <v/>
          </cell>
          <cell r="CA954" t="str">
            <v/>
          </cell>
          <cell r="CB954">
            <v>368</v>
          </cell>
          <cell r="CC954">
            <v>726</v>
          </cell>
          <cell r="CD954">
            <v>180</v>
          </cell>
          <cell r="CE954">
            <v>546</v>
          </cell>
          <cell r="CF954">
            <v>1698903000</v>
          </cell>
          <cell r="CG954">
            <v>65</v>
          </cell>
          <cell r="CH954">
            <v>138</v>
          </cell>
          <cell r="CI954">
            <v>23</v>
          </cell>
          <cell r="CJ954">
            <v>115</v>
          </cell>
          <cell r="CK954">
            <v>302494850</v>
          </cell>
          <cell r="CL954">
            <v>438</v>
          </cell>
          <cell r="CM954">
            <v>871</v>
          </cell>
          <cell r="CN954">
            <v>204</v>
          </cell>
          <cell r="CO954">
            <v>667</v>
          </cell>
          <cell r="CP954">
            <v>2019714900</v>
          </cell>
          <cell r="CQ954">
            <v>10000</v>
          </cell>
          <cell r="CR954" t="str">
            <v>Todos</v>
          </cell>
          <cell r="CS954" t="str">
            <v>02</v>
          </cell>
          <cell r="CT954" t="str">
            <v>29</v>
          </cell>
        </row>
        <row r="955">
          <cell r="BM955" t="str">
            <v>68498</v>
          </cell>
          <cell r="BN955" t="str">
            <v>SANTANDER</v>
          </cell>
          <cell r="BO955" t="str">
            <v>OCAMONTE</v>
          </cell>
          <cell r="BR955">
            <v>4</v>
          </cell>
          <cell r="BS955">
            <v>8</v>
          </cell>
          <cell r="BT955">
            <v>3</v>
          </cell>
          <cell r="BU955">
            <v>5</v>
          </cell>
          <cell r="BV955">
            <v>20130750</v>
          </cell>
          <cell r="BW955" t="str">
            <v/>
          </cell>
          <cell r="BX955" t="str">
            <v/>
          </cell>
          <cell r="BY955" t="str">
            <v/>
          </cell>
          <cell r="BZ955" t="str">
            <v/>
          </cell>
          <cell r="CA955" t="str">
            <v/>
          </cell>
          <cell r="CB955">
            <v>237</v>
          </cell>
          <cell r="CC955">
            <v>433</v>
          </cell>
          <cell r="CD955">
            <v>139</v>
          </cell>
          <cell r="CE955">
            <v>294</v>
          </cell>
          <cell r="CF955">
            <v>920134150</v>
          </cell>
          <cell r="CG955">
            <v>83</v>
          </cell>
          <cell r="CH955">
            <v>161</v>
          </cell>
          <cell r="CI955">
            <v>43</v>
          </cell>
          <cell r="CJ955">
            <v>118</v>
          </cell>
          <cell r="CK955">
            <v>316684600</v>
          </cell>
          <cell r="CL955">
            <v>324</v>
          </cell>
          <cell r="CM955">
            <v>602</v>
          </cell>
          <cell r="CN955">
            <v>185</v>
          </cell>
          <cell r="CO955">
            <v>417</v>
          </cell>
          <cell r="CP955">
            <v>1256949500</v>
          </cell>
          <cell r="CQ955">
            <v>10000</v>
          </cell>
          <cell r="CR955" t="str">
            <v>Todos</v>
          </cell>
          <cell r="CS955" t="str">
            <v>02</v>
          </cell>
          <cell r="CT955" t="str">
            <v>29</v>
          </cell>
        </row>
        <row r="956">
          <cell r="BM956" t="str">
            <v>68500</v>
          </cell>
          <cell r="BN956" t="str">
            <v>SANTANDER</v>
          </cell>
          <cell r="BO956" t="str">
            <v>OIBA</v>
          </cell>
          <cell r="BR956">
            <v>27</v>
          </cell>
          <cell r="BS956">
            <v>58</v>
          </cell>
          <cell r="BT956">
            <v>14</v>
          </cell>
          <cell r="BU956">
            <v>44</v>
          </cell>
          <cell r="BV956">
            <v>132174900</v>
          </cell>
          <cell r="BW956" t="str">
            <v/>
          </cell>
          <cell r="BX956" t="str">
            <v/>
          </cell>
          <cell r="BY956" t="str">
            <v/>
          </cell>
          <cell r="BZ956" t="str">
            <v/>
          </cell>
          <cell r="CA956" t="str">
            <v/>
          </cell>
          <cell r="CB956">
            <v>564</v>
          </cell>
          <cell r="CC956">
            <v>1044</v>
          </cell>
          <cell r="CD956">
            <v>304</v>
          </cell>
          <cell r="CE956">
            <v>740</v>
          </cell>
          <cell r="CF956">
            <v>2607576750</v>
          </cell>
          <cell r="CG956">
            <v>115</v>
          </cell>
          <cell r="CH956">
            <v>217</v>
          </cell>
          <cell r="CI956">
            <v>49</v>
          </cell>
          <cell r="CJ956">
            <v>168</v>
          </cell>
          <cell r="CK956">
            <v>501247750</v>
          </cell>
          <cell r="CL956">
            <v>706</v>
          </cell>
          <cell r="CM956">
            <v>1319</v>
          </cell>
          <cell r="CN956">
            <v>367</v>
          </cell>
          <cell r="CO956">
            <v>952</v>
          </cell>
          <cell r="CP956">
            <v>3240999400</v>
          </cell>
          <cell r="CQ956">
            <v>10000</v>
          </cell>
          <cell r="CR956" t="str">
            <v>Todos</v>
          </cell>
          <cell r="CS956" t="str">
            <v>02</v>
          </cell>
          <cell r="CT956" t="str">
            <v>29</v>
          </cell>
        </row>
        <row r="957">
          <cell r="BM957" t="str">
            <v>68502</v>
          </cell>
          <cell r="BN957" t="str">
            <v>SANTANDER</v>
          </cell>
          <cell r="BO957" t="str">
            <v>ONZAGA</v>
          </cell>
          <cell r="BR957">
            <v>13</v>
          </cell>
          <cell r="BS957">
            <v>25</v>
          </cell>
          <cell r="BT957">
            <v>7</v>
          </cell>
          <cell r="BU957">
            <v>18</v>
          </cell>
          <cell r="BV957">
            <v>60973150</v>
          </cell>
          <cell r="BW957" t="str">
            <v/>
          </cell>
          <cell r="BX957" t="str">
            <v/>
          </cell>
          <cell r="BY957" t="str">
            <v/>
          </cell>
          <cell r="BZ957" t="str">
            <v/>
          </cell>
          <cell r="CA957" t="str">
            <v/>
          </cell>
          <cell r="CB957">
            <v>267</v>
          </cell>
          <cell r="CC957">
            <v>507</v>
          </cell>
          <cell r="CD957">
            <v>150</v>
          </cell>
          <cell r="CE957">
            <v>357</v>
          </cell>
          <cell r="CF957">
            <v>1172682250</v>
          </cell>
          <cell r="CG957">
            <v>129</v>
          </cell>
          <cell r="CH957">
            <v>231</v>
          </cell>
          <cell r="CI957">
            <v>56</v>
          </cell>
          <cell r="CJ957">
            <v>175</v>
          </cell>
          <cell r="CK957">
            <v>547254000</v>
          </cell>
          <cell r="CL957">
            <v>409</v>
          </cell>
          <cell r="CM957">
            <v>763</v>
          </cell>
          <cell r="CN957">
            <v>213</v>
          </cell>
          <cell r="CO957">
            <v>550</v>
          </cell>
          <cell r="CP957">
            <v>1780909400</v>
          </cell>
          <cell r="CQ957">
            <v>10000</v>
          </cell>
          <cell r="CR957" t="str">
            <v>Todos</v>
          </cell>
          <cell r="CS957" t="str">
            <v>02</v>
          </cell>
          <cell r="CT957" t="str">
            <v>29</v>
          </cell>
        </row>
        <row r="958">
          <cell r="BM958" t="str">
            <v>68522</v>
          </cell>
          <cell r="BN958" t="str">
            <v>SANTANDER</v>
          </cell>
          <cell r="BO958" t="str">
            <v>PALMAR</v>
          </cell>
          <cell r="BR958">
            <v>8</v>
          </cell>
          <cell r="BS958">
            <v>14</v>
          </cell>
          <cell r="BT958">
            <v>5</v>
          </cell>
          <cell r="BU958">
            <v>9</v>
          </cell>
          <cell r="BV958">
            <v>35197400</v>
          </cell>
          <cell r="BW958" t="str">
            <v/>
          </cell>
          <cell r="BX958" t="str">
            <v/>
          </cell>
          <cell r="BY958" t="str">
            <v/>
          </cell>
          <cell r="BZ958" t="str">
            <v/>
          </cell>
          <cell r="CA958" t="str">
            <v/>
          </cell>
          <cell r="CB958">
            <v>80</v>
          </cell>
          <cell r="CC958">
            <v>152</v>
          </cell>
          <cell r="CD958">
            <v>37</v>
          </cell>
          <cell r="CE958">
            <v>115</v>
          </cell>
          <cell r="CF958">
            <v>315622300</v>
          </cell>
          <cell r="CG958">
            <v>27</v>
          </cell>
          <cell r="CH958">
            <v>46</v>
          </cell>
          <cell r="CI958">
            <v>10</v>
          </cell>
          <cell r="CJ958">
            <v>36</v>
          </cell>
          <cell r="CK958">
            <v>96075450</v>
          </cell>
          <cell r="CL958">
            <v>115</v>
          </cell>
          <cell r="CM958">
            <v>212</v>
          </cell>
          <cell r="CN958">
            <v>52</v>
          </cell>
          <cell r="CO958">
            <v>160</v>
          </cell>
          <cell r="CP958">
            <v>446895150</v>
          </cell>
          <cell r="CQ958">
            <v>10000</v>
          </cell>
          <cell r="CR958" t="str">
            <v>Todos</v>
          </cell>
          <cell r="CS958" t="str">
            <v>02</v>
          </cell>
          <cell r="CT958" t="str">
            <v>29</v>
          </cell>
        </row>
        <row r="959">
          <cell r="BM959" t="str">
            <v>68524</v>
          </cell>
          <cell r="BN959" t="str">
            <v>SANTANDER</v>
          </cell>
          <cell r="BO959" t="str">
            <v>PALMAS DEL SOCORRO</v>
          </cell>
          <cell r="BR959">
            <v>24</v>
          </cell>
          <cell r="BS959">
            <v>39</v>
          </cell>
          <cell r="BT959">
            <v>16</v>
          </cell>
          <cell r="BU959">
            <v>23</v>
          </cell>
          <cell r="BV959">
            <v>104256050</v>
          </cell>
          <cell r="BW959" t="str">
            <v/>
          </cell>
          <cell r="BX959" t="str">
            <v/>
          </cell>
          <cell r="BY959" t="str">
            <v/>
          </cell>
          <cell r="BZ959" t="str">
            <v/>
          </cell>
          <cell r="CA959" t="str">
            <v/>
          </cell>
          <cell r="CB959">
            <v>174</v>
          </cell>
          <cell r="CC959">
            <v>305</v>
          </cell>
          <cell r="CD959">
            <v>101</v>
          </cell>
          <cell r="CE959">
            <v>204</v>
          </cell>
          <cell r="CF959">
            <v>670224500</v>
          </cell>
          <cell r="CG959">
            <v>71</v>
          </cell>
          <cell r="CH959">
            <v>131</v>
          </cell>
          <cell r="CI959">
            <v>28</v>
          </cell>
          <cell r="CJ959">
            <v>103</v>
          </cell>
          <cell r="CK959">
            <v>271497200</v>
          </cell>
          <cell r="CL959">
            <v>269</v>
          </cell>
          <cell r="CM959">
            <v>475</v>
          </cell>
          <cell r="CN959">
            <v>145</v>
          </cell>
          <cell r="CO959">
            <v>330</v>
          </cell>
          <cell r="CP959">
            <v>1045977750</v>
          </cell>
          <cell r="CQ959">
            <v>10000</v>
          </cell>
          <cell r="CR959" t="str">
            <v>Todos</v>
          </cell>
          <cell r="CS959" t="str">
            <v>02</v>
          </cell>
          <cell r="CT959" t="str">
            <v>29</v>
          </cell>
        </row>
        <row r="960">
          <cell r="BM960" t="str">
            <v>68533</v>
          </cell>
          <cell r="BN960" t="str">
            <v>SANTANDER</v>
          </cell>
          <cell r="BO960" t="str">
            <v>PÁRAMO</v>
          </cell>
          <cell r="BR960">
            <v>5</v>
          </cell>
          <cell r="BS960">
            <v>13</v>
          </cell>
          <cell r="BT960">
            <v>4</v>
          </cell>
          <cell r="BU960">
            <v>9</v>
          </cell>
          <cell r="BV960">
            <v>28992350</v>
          </cell>
          <cell r="BW960" t="str">
            <v/>
          </cell>
          <cell r="BX960" t="str">
            <v/>
          </cell>
          <cell r="BY960" t="str">
            <v/>
          </cell>
          <cell r="BZ960" t="str">
            <v/>
          </cell>
          <cell r="CA960" t="str">
            <v/>
          </cell>
          <cell r="CB960">
            <v>159</v>
          </cell>
          <cell r="CC960">
            <v>291</v>
          </cell>
          <cell r="CD960">
            <v>99</v>
          </cell>
          <cell r="CE960">
            <v>192</v>
          </cell>
          <cell r="CF960">
            <v>630431800</v>
          </cell>
          <cell r="CG960">
            <v>20</v>
          </cell>
          <cell r="CH960">
            <v>36</v>
          </cell>
          <cell r="CI960">
            <v>6</v>
          </cell>
          <cell r="CJ960">
            <v>30</v>
          </cell>
          <cell r="CK960">
            <v>70943000</v>
          </cell>
          <cell r="CL960">
            <v>184</v>
          </cell>
          <cell r="CM960">
            <v>340</v>
          </cell>
          <cell r="CN960">
            <v>109</v>
          </cell>
          <cell r="CO960">
            <v>231</v>
          </cell>
          <cell r="CP960">
            <v>730367150</v>
          </cell>
          <cell r="CQ960">
            <v>10000</v>
          </cell>
          <cell r="CR960" t="str">
            <v>Todos</v>
          </cell>
          <cell r="CS960" t="str">
            <v>02</v>
          </cell>
          <cell r="CT960" t="str">
            <v>29</v>
          </cell>
        </row>
        <row r="961">
          <cell r="BM961" t="str">
            <v>68547</v>
          </cell>
          <cell r="BN961" t="str">
            <v>SANTANDER</v>
          </cell>
          <cell r="BO961" t="str">
            <v>PIEDECUESTA</v>
          </cell>
          <cell r="BR961">
            <v>1049</v>
          </cell>
          <cell r="BS961">
            <v>1663</v>
          </cell>
          <cell r="BT961">
            <v>596</v>
          </cell>
          <cell r="BU961">
            <v>1067</v>
          </cell>
          <cell r="BV961">
            <v>4710079500</v>
          </cell>
          <cell r="BW961" t="str">
            <v/>
          </cell>
          <cell r="BX961" t="str">
            <v/>
          </cell>
          <cell r="BY961" t="str">
            <v/>
          </cell>
          <cell r="BZ961" t="str">
            <v/>
          </cell>
          <cell r="CA961" t="str">
            <v/>
          </cell>
          <cell r="CB961">
            <v>3572</v>
          </cell>
          <cell r="CC961">
            <v>6143</v>
          </cell>
          <cell r="CD961">
            <v>1889</v>
          </cell>
          <cell r="CE961">
            <v>4254</v>
          </cell>
          <cell r="CF961">
            <v>13356763400</v>
          </cell>
          <cell r="CG961">
            <v>498</v>
          </cell>
          <cell r="CH961">
            <v>879</v>
          </cell>
          <cell r="CI961">
            <v>210</v>
          </cell>
          <cell r="CJ961">
            <v>669</v>
          </cell>
          <cell r="CK961">
            <v>1807270150</v>
          </cell>
          <cell r="CL961">
            <v>5119</v>
          </cell>
          <cell r="CM961">
            <v>8685</v>
          </cell>
          <cell r="CN961">
            <v>2695</v>
          </cell>
          <cell r="CO961">
            <v>5990</v>
          </cell>
          <cell r="CP961">
            <v>19874113050</v>
          </cell>
          <cell r="CQ961">
            <v>10000</v>
          </cell>
          <cell r="CR961" t="str">
            <v>Todos</v>
          </cell>
          <cell r="CS961" t="str">
            <v>02</v>
          </cell>
          <cell r="CT961" t="str">
            <v>29</v>
          </cell>
        </row>
        <row r="962">
          <cell r="BM962" t="str">
            <v>68549</v>
          </cell>
          <cell r="BN962" t="str">
            <v>SANTANDER</v>
          </cell>
          <cell r="BO962" t="str">
            <v>PINCHOTE</v>
          </cell>
          <cell r="BR962">
            <v>9</v>
          </cell>
          <cell r="BS962">
            <v>16</v>
          </cell>
          <cell r="BT962">
            <v>6</v>
          </cell>
          <cell r="BU962">
            <v>10</v>
          </cell>
          <cell r="BV962">
            <v>43665700</v>
          </cell>
          <cell r="BW962" t="str">
            <v/>
          </cell>
          <cell r="BX962" t="str">
            <v/>
          </cell>
          <cell r="BY962" t="str">
            <v/>
          </cell>
          <cell r="BZ962" t="str">
            <v/>
          </cell>
          <cell r="CA962" t="str">
            <v/>
          </cell>
          <cell r="CB962">
            <v>309</v>
          </cell>
          <cell r="CC962">
            <v>532</v>
          </cell>
          <cell r="CD962">
            <v>144</v>
          </cell>
          <cell r="CE962">
            <v>388</v>
          </cell>
          <cell r="CF962">
            <v>1162209600</v>
          </cell>
          <cell r="CG962">
            <v>32</v>
          </cell>
          <cell r="CH962">
            <v>50</v>
          </cell>
          <cell r="CI962">
            <v>12</v>
          </cell>
          <cell r="CJ962">
            <v>38</v>
          </cell>
          <cell r="CK962">
            <v>104914850</v>
          </cell>
          <cell r="CL962">
            <v>350</v>
          </cell>
          <cell r="CM962">
            <v>598</v>
          </cell>
          <cell r="CN962">
            <v>162</v>
          </cell>
          <cell r="CO962">
            <v>436</v>
          </cell>
          <cell r="CP962">
            <v>1310790150</v>
          </cell>
          <cell r="CQ962">
            <v>10000</v>
          </cell>
          <cell r="CR962" t="str">
            <v>Todos</v>
          </cell>
          <cell r="CS962" t="str">
            <v>02</v>
          </cell>
          <cell r="CT962" t="str">
            <v>29</v>
          </cell>
        </row>
        <row r="963">
          <cell r="BM963" t="str">
            <v>68572</v>
          </cell>
          <cell r="BN963" t="str">
            <v>SANTANDER</v>
          </cell>
          <cell r="BO963" t="str">
            <v>PUENTE NACIONAL</v>
          </cell>
          <cell r="BR963">
            <v>29</v>
          </cell>
          <cell r="BS963">
            <v>53</v>
          </cell>
          <cell r="BT963">
            <v>12</v>
          </cell>
          <cell r="BU963">
            <v>41</v>
          </cell>
          <cell r="BV963">
            <v>127116100</v>
          </cell>
          <cell r="BW963" t="str">
            <v/>
          </cell>
          <cell r="BX963" t="str">
            <v/>
          </cell>
          <cell r="BY963" t="str">
            <v/>
          </cell>
          <cell r="BZ963" t="str">
            <v/>
          </cell>
          <cell r="CA963" t="str">
            <v/>
          </cell>
          <cell r="CB963">
            <v>881</v>
          </cell>
          <cell r="CC963">
            <v>1526</v>
          </cell>
          <cell r="CD963">
            <v>376</v>
          </cell>
          <cell r="CE963">
            <v>1150</v>
          </cell>
          <cell r="CF963">
            <v>3303800150</v>
          </cell>
          <cell r="CG963">
            <v>178</v>
          </cell>
          <cell r="CH963">
            <v>318</v>
          </cell>
          <cell r="CI963">
            <v>68</v>
          </cell>
          <cell r="CJ963">
            <v>250</v>
          </cell>
          <cell r="CK963">
            <v>657817950</v>
          </cell>
          <cell r="CL963">
            <v>1088</v>
          </cell>
          <cell r="CM963">
            <v>1897</v>
          </cell>
          <cell r="CN963">
            <v>456</v>
          </cell>
          <cell r="CO963">
            <v>1441</v>
          </cell>
          <cell r="CP963">
            <v>4088734200</v>
          </cell>
          <cell r="CQ963">
            <v>10000</v>
          </cell>
          <cell r="CR963" t="str">
            <v>Todos</v>
          </cell>
          <cell r="CS963" t="str">
            <v>02</v>
          </cell>
          <cell r="CT963" t="str">
            <v>29</v>
          </cell>
        </row>
        <row r="964">
          <cell r="BM964" t="str">
            <v>68573</v>
          </cell>
          <cell r="BN964" t="str">
            <v>SANTANDER</v>
          </cell>
          <cell r="BO964" t="str">
            <v>PUERTO PARRA</v>
          </cell>
          <cell r="BR964">
            <v>268</v>
          </cell>
          <cell r="BS964">
            <v>458</v>
          </cell>
          <cell r="BT964">
            <v>152</v>
          </cell>
          <cell r="BU964">
            <v>306</v>
          </cell>
          <cell r="BV964">
            <v>1197081000</v>
          </cell>
          <cell r="BW964" t="str">
            <v/>
          </cell>
          <cell r="BX964" t="str">
            <v/>
          </cell>
          <cell r="BY964" t="str">
            <v/>
          </cell>
          <cell r="BZ964" t="str">
            <v/>
          </cell>
          <cell r="CA964" t="str">
            <v/>
          </cell>
          <cell r="CB964">
            <v>352</v>
          </cell>
          <cell r="CC964">
            <v>594</v>
          </cell>
          <cell r="CD964">
            <v>198</v>
          </cell>
          <cell r="CE964">
            <v>396</v>
          </cell>
          <cell r="CF964">
            <v>1505594350</v>
          </cell>
          <cell r="CG964">
            <v>113</v>
          </cell>
          <cell r="CH964">
            <v>209</v>
          </cell>
          <cell r="CI964">
            <v>58</v>
          </cell>
          <cell r="CJ964">
            <v>151</v>
          </cell>
          <cell r="CK964">
            <v>487133350</v>
          </cell>
          <cell r="CL964">
            <v>733</v>
          </cell>
          <cell r="CM964">
            <v>1261</v>
          </cell>
          <cell r="CN964">
            <v>408</v>
          </cell>
          <cell r="CO964">
            <v>853</v>
          </cell>
          <cell r="CP964">
            <v>3189808700</v>
          </cell>
          <cell r="CQ964">
            <v>10000</v>
          </cell>
          <cell r="CR964" t="str">
            <v>Todos</v>
          </cell>
          <cell r="CS964" t="str">
            <v>02</v>
          </cell>
          <cell r="CT964" t="str">
            <v>21</v>
          </cell>
        </row>
        <row r="965">
          <cell r="BM965" t="str">
            <v>68575</v>
          </cell>
          <cell r="BN965" t="str">
            <v>SANTANDER</v>
          </cell>
          <cell r="BO965" t="str">
            <v>PUERTO WILCHES</v>
          </cell>
          <cell r="BR965">
            <v>742</v>
          </cell>
          <cell r="BS965">
            <v>1394</v>
          </cell>
          <cell r="BT965">
            <v>445</v>
          </cell>
          <cell r="BU965">
            <v>949</v>
          </cell>
          <cell r="BV965">
            <v>3557382100</v>
          </cell>
          <cell r="BW965" t="str">
            <v/>
          </cell>
          <cell r="BX965" t="str">
            <v/>
          </cell>
          <cell r="BY965" t="str">
            <v/>
          </cell>
          <cell r="BZ965" t="str">
            <v/>
          </cell>
          <cell r="CA965" t="str">
            <v/>
          </cell>
          <cell r="CB965">
            <v>2079</v>
          </cell>
          <cell r="CC965">
            <v>3790</v>
          </cell>
          <cell r="CD965">
            <v>1291</v>
          </cell>
          <cell r="CE965">
            <v>2499</v>
          </cell>
          <cell r="CF965">
            <v>8300177400</v>
          </cell>
          <cell r="CG965">
            <v>750</v>
          </cell>
          <cell r="CH965">
            <v>1302</v>
          </cell>
          <cell r="CI965">
            <v>370</v>
          </cell>
          <cell r="CJ965">
            <v>932</v>
          </cell>
          <cell r="CK965">
            <v>2773043950</v>
          </cell>
          <cell r="CL965">
            <v>3571</v>
          </cell>
          <cell r="CM965">
            <v>6486</v>
          </cell>
          <cell r="CN965">
            <v>2106</v>
          </cell>
          <cell r="CO965">
            <v>4380</v>
          </cell>
          <cell r="CP965">
            <v>14630603450</v>
          </cell>
          <cell r="CQ965">
            <v>10000</v>
          </cell>
          <cell r="CR965" t="str">
            <v>Todos</v>
          </cell>
          <cell r="CS965" t="str">
            <v>02</v>
          </cell>
          <cell r="CT965" t="str">
            <v>21</v>
          </cell>
        </row>
        <row r="966">
          <cell r="BM966" t="str">
            <v>68615</v>
          </cell>
          <cell r="BN966" t="str">
            <v>SANTANDER</v>
          </cell>
          <cell r="BO966" t="str">
            <v>RIONEGRO</v>
          </cell>
          <cell r="BR966">
            <v>230</v>
          </cell>
          <cell r="BS966">
            <v>393</v>
          </cell>
          <cell r="BT966">
            <v>108</v>
          </cell>
          <cell r="BU966">
            <v>285</v>
          </cell>
          <cell r="BV966">
            <v>999894950</v>
          </cell>
          <cell r="BW966" t="str">
            <v/>
          </cell>
          <cell r="BX966" t="str">
            <v/>
          </cell>
          <cell r="BY966" t="str">
            <v/>
          </cell>
          <cell r="BZ966" t="str">
            <v/>
          </cell>
          <cell r="CA966" t="str">
            <v/>
          </cell>
          <cell r="CB966">
            <v>2294</v>
          </cell>
          <cell r="CC966">
            <v>3906</v>
          </cell>
          <cell r="CD966">
            <v>1090</v>
          </cell>
          <cell r="CE966">
            <v>2816</v>
          </cell>
          <cell r="CF966">
            <v>9543184550</v>
          </cell>
          <cell r="CG966">
            <v>113</v>
          </cell>
          <cell r="CH966">
            <v>196</v>
          </cell>
          <cell r="CI966">
            <v>51</v>
          </cell>
          <cell r="CJ966">
            <v>145</v>
          </cell>
          <cell r="CK966">
            <v>476310450</v>
          </cell>
          <cell r="CL966">
            <v>2637</v>
          </cell>
          <cell r="CM966">
            <v>4495</v>
          </cell>
          <cell r="CN966">
            <v>1249</v>
          </cell>
          <cell r="CO966">
            <v>3246</v>
          </cell>
          <cell r="CP966">
            <v>11019389950</v>
          </cell>
          <cell r="CQ966">
            <v>10000</v>
          </cell>
          <cell r="CR966" t="str">
            <v>Todos</v>
          </cell>
          <cell r="CS966" t="str">
            <v>02</v>
          </cell>
          <cell r="CT966" t="str">
            <v>29</v>
          </cell>
        </row>
        <row r="967">
          <cell r="BM967" t="str">
            <v>68655</v>
          </cell>
          <cell r="BN967" t="str">
            <v>SANTANDER</v>
          </cell>
          <cell r="BO967" t="str">
            <v>SABANA DE TORRES</v>
          </cell>
          <cell r="BR967">
            <v>838</v>
          </cell>
          <cell r="BS967">
            <v>1441</v>
          </cell>
          <cell r="BT967">
            <v>544</v>
          </cell>
          <cell r="BU967">
            <v>897</v>
          </cell>
          <cell r="BV967">
            <v>3911007600</v>
          </cell>
          <cell r="BW967" t="str">
            <v/>
          </cell>
          <cell r="BX967" t="str">
            <v/>
          </cell>
          <cell r="BY967" t="str">
            <v/>
          </cell>
          <cell r="BZ967" t="str">
            <v/>
          </cell>
          <cell r="CA967" t="str">
            <v/>
          </cell>
          <cell r="CB967">
            <v>1132</v>
          </cell>
          <cell r="CC967">
            <v>2008</v>
          </cell>
          <cell r="CD967">
            <v>743</v>
          </cell>
          <cell r="CE967">
            <v>1265</v>
          </cell>
          <cell r="CF967">
            <v>4534125100</v>
          </cell>
          <cell r="CG967">
            <v>354</v>
          </cell>
          <cell r="CH967">
            <v>647</v>
          </cell>
          <cell r="CI967">
            <v>185</v>
          </cell>
          <cell r="CJ967">
            <v>462</v>
          </cell>
          <cell r="CK967">
            <v>1381713350</v>
          </cell>
          <cell r="CL967">
            <v>2324</v>
          </cell>
          <cell r="CM967">
            <v>4096</v>
          </cell>
          <cell r="CN967">
            <v>1472</v>
          </cell>
          <cell r="CO967">
            <v>2624</v>
          </cell>
          <cell r="CP967">
            <v>9826846050</v>
          </cell>
          <cell r="CQ967">
            <v>10000</v>
          </cell>
          <cell r="CR967" t="str">
            <v>Todos</v>
          </cell>
          <cell r="CS967" t="str">
            <v>02</v>
          </cell>
          <cell r="CT967" t="str">
            <v>21</v>
          </cell>
        </row>
        <row r="968">
          <cell r="BM968" t="str">
            <v>68669</v>
          </cell>
          <cell r="BN968" t="str">
            <v>SANTANDER</v>
          </cell>
          <cell r="BO968" t="str">
            <v>SAN ANDRÉS</v>
          </cell>
          <cell r="BR968">
            <v>15</v>
          </cell>
          <cell r="BS968">
            <v>29</v>
          </cell>
          <cell r="BT968">
            <v>9</v>
          </cell>
          <cell r="BU968">
            <v>20</v>
          </cell>
          <cell r="BV968">
            <v>69839700</v>
          </cell>
          <cell r="BW968" t="str">
            <v/>
          </cell>
          <cell r="BX968" t="str">
            <v/>
          </cell>
          <cell r="BY968" t="str">
            <v/>
          </cell>
          <cell r="BZ968" t="str">
            <v/>
          </cell>
          <cell r="CA968" t="str">
            <v/>
          </cell>
          <cell r="CB968">
            <v>456</v>
          </cell>
          <cell r="CC968">
            <v>844</v>
          </cell>
          <cell r="CD968">
            <v>241</v>
          </cell>
          <cell r="CE968">
            <v>603</v>
          </cell>
          <cell r="CF968">
            <v>1745204250</v>
          </cell>
          <cell r="CG968">
            <v>97</v>
          </cell>
          <cell r="CH968">
            <v>177</v>
          </cell>
          <cell r="CI968">
            <v>41</v>
          </cell>
          <cell r="CJ968">
            <v>136</v>
          </cell>
          <cell r="CK968">
            <v>357534400</v>
          </cell>
          <cell r="CL968">
            <v>568</v>
          </cell>
          <cell r="CM968">
            <v>1050</v>
          </cell>
          <cell r="CN968">
            <v>291</v>
          </cell>
          <cell r="CO968">
            <v>759</v>
          </cell>
          <cell r="CP968">
            <v>2172578350</v>
          </cell>
          <cell r="CQ968">
            <v>10000</v>
          </cell>
          <cell r="CR968" t="str">
            <v>Todos</v>
          </cell>
          <cell r="CS968" t="str">
            <v>02</v>
          </cell>
          <cell r="CT968" t="str">
            <v>29</v>
          </cell>
        </row>
        <row r="969">
          <cell r="BM969" t="str">
            <v>68673</v>
          </cell>
          <cell r="BN969" t="str">
            <v>SANTANDER</v>
          </cell>
          <cell r="BO969" t="str">
            <v>SAN BENITO</v>
          </cell>
          <cell r="BR969">
            <v>3</v>
          </cell>
          <cell r="BS969">
            <v>6</v>
          </cell>
          <cell r="BT969">
            <v>2</v>
          </cell>
          <cell r="BU969">
            <v>4</v>
          </cell>
          <cell r="BV969">
            <v>13652950</v>
          </cell>
          <cell r="BW969" t="str">
            <v/>
          </cell>
          <cell r="BX969" t="str">
            <v/>
          </cell>
          <cell r="BY969" t="str">
            <v/>
          </cell>
          <cell r="BZ969" t="str">
            <v/>
          </cell>
          <cell r="CA969" t="str">
            <v/>
          </cell>
          <cell r="CB969">
            <v>129</v>
          </cell>
          <cell r="CC969">
            <v>229</v>
          </cell>
          <cell r="CD969">
            <v>63</v>
          </cell>
          <cell r="CE969">
            <v>166</v>
          </cell>
          <cell r="CF969">
            <v>562872100</v>
          </cell>
          <cell r="CG969">
            <v>47</v>
          </cell>
          <cell r="CH969">
            <v>77</v>
          </cell>
          <cell r="CI969">
            <v>19</v>
          </cell>
          <cell r="CJ969">
            <v>58</v>
          </cell>
          <cell r="CK969">
            <v>185275400</v>
          </cell>
          <cell r="CL969">
            <v>179</v>
          </cell>
          <cell r="CM969">
            <v>312</v>
          </cell>
          <cell r="CN969">
            <v>84</v>
          </cell>
          <cell r="CO969">
            <v>228</v>
          </cell>
          <cell r="CP969">
            <v>761800450</v>
          </cell>
          <cell r="CQ969">
            <v>10000</v>
          </cell>
          <cell r="CR969" t="str">
            <v>Todos</v>
          </cell>
          <cell r="CS969" t="str">
            <v>02</v>
          </cell>
          <cell r="CT969" t="str">
            <v>29</v>
          </cell>
        </row>
        <row r="970">
          <cell r="BM970" t="str">
            <v>68679</v>
          </cell>
          <cell r="BN970" t="str">
            <v>SANTANDER</v>
          </cell>
          <cell r="BO970" t="str">
            <v>SAN GIL</v>
          </cell>
          <cell r="BR970">
            <v>134</v>
          </cell>
          <cell r="BS970">
            <v>212</v>
          </cell>
          <cell r="BT970">
            <v>71</v>
          </cell>
          <cell r="BU970">
            <v>141</v>
          </cell>
          <cell r="BV970">
            <v>608394800</v>
          </cell>
          <cell r="BW970" t="str">
            <v/>
          </cell>
          <cell r="BX970" t="str">
            <v/>
          </cell>
          <cell r="BY970" t="str">
            <v/>
          </cell>
          <cell r="BZ970" t="str">
            <v/>
          </cell>
          <cell r="CA970" t="str">
            <v/>
          </cell>
          <cell r="CB970">
            <v>813</v>
          </cell>
          <cell r="CC970">
            <v>1480</v>
          </cell>
          <cell r="CD970">
            <v>405</v>
          </cell>
          <cell r="CE970">
            <v>1075</v>
          </cell>
          <cell r="CF970">
            <v>3155667850</v>
          </cell>
          <cell r="CG970">
            <v>500</v>
          </cell>
          <cell r="CH970">
            <v>852</v>
          </cell>
          <cell r="CI970">
            <v>203</v>
          </cell>
          <cell r="CJ970">
            <v>649</v>
          </cell>
          <cell r="CK970">
            <v>1832971000</v>
          </cell>
          <cell r="CL970">
            <v>1447</v>
          </cell>
          <cell r="CM970">
            <v>2544</v>
          </cell>
          <cell r="CN970">
            <v>679</v>
          </cell>
          <cell r="CO970">
            <v>1865</v>
          </cell>
          <cell r="CP970">
            <v>5597033650</v>
          </cell>
          <cell r="CQ970">
            <v>10000</v>
          </cell>
          <cell r="CR970" t="str">
            <v>Todos</v>
          </cell>
          <cell r="CS970" t="str">
            <v>02</v>
          </cell>
          <cell r="CT970" t="str">
            <v>29</v>
          </cell>
        </row>
        <row r="971">
          <cell r="BM971" t="str">
            <v>68682</v>
          </cell>
          <cell r="BN971" t="str">
            <v>SANTANDER</v>
          </cell>
          <cell r="BO971" t="str">
            <v>SAN JOAQUÍN</v>
          </cell>
          <cell r="BR971">
            <v>7</v>
          </cell>
          <cell r="BS971">
            <v>11</v>
          </cell>
          <cell r="BT971">
            <v>2</v>
          </cell>
          <cell r="BU971">
            <v>9</v>
          </cell>
          <cell r="BV971">
            <v>29153050</v>
          </cell>
          <cell r="BW971" t="str">
            <v/>
          </cell>
          <cell r="BX971" t="str">
            <v/>
          </cell>
          <cell r="BY971" t="str">
            <v/>
          </cell>
          <cell r="BZ971" t="str">
            <v/>
          </cell>
          <cell r="CA971" t="str">
            <v/>
          </cell>
          <cell r="CB971">
            <v>164</v>
          </cell>
          <cell r="CC971">
            <v>318</v>
          </cell>
          <cell r="CD971">
            <v>94</v>
          </cell>
          <cell r="CE971">
            <v>224</v>
          </cell>
          <cell r="CF971">
            <v>740324550</v>
          </cell>
          <cell r="CG971">
            <v>31</v>
          </cell>
          <cell r="CH971">
            <v>63</v>
          </cell>
          <cell r="CI971">
            <v>18</v>
          </cell>
          <cell r="CJ971">
            <v>45</v>
          </cell>
          <cell r="CK971">
            <v>135265800</v>
          </cell>
          <cell r="CL971">
            <v>202</v>
          </cell>
          <cell r="CM971">
            <v>392</v>
          </cell>
          <cell r="CN971">
            <v>114</v>
          </cell>
          <cell r="CO971">
            <v>278</v>
          </cell>
          <cell r="CP971">
            <v>904743400</v>
          </cell>
          <cell r="CQ971">
            <v>10000</v>
          </cell>
          <cell r="CR971" t="str">
            <v>Todos</v>
          </cell>
          <cell r="CS971" t="str">
            <v>02</v>
          </cell>
          <cell r="CT971" t="str">
            <v>29</v>
          </cell>
        </row>
        <row r="972">
          <cell r="BM972" t="str">
            <v>68684</v>
          </cell>
          <cell r="BN972" t="str">
            <v>SANTANDER</v>
          </cell>
          <cell r="BO972" t="str">
            <v>SAN JOSÉ DE MIRANDA</v>
          </cell>
          <cell r="BR972">
            <v>4</v>
          </cell>
          <cell r="BS972">
            <v>11</v>
          </cell>
          <cell r="BT972">
            <v>3</v>
          </cell>
          <cell r="BU972">
            <v>8</v>
          </cell>
          <cell r="BV972">
            <v>22995600</v>
          </cell>
          <cell r="BW972" t="str">
            <v/>
          </cell>
          <cell r="BX972" t="str">
            <v/>
          </cell>
          <cell r="BY972" t="str">
            <v/>
          </cell>
          <cell r="BZ972" t="str">
            <v/>
          </cell>
          <cell r="CA972" t="str">
            <v/>
          </cell>
          <cell r="CB972">
            <v>291</v>
          </cell>
          <cell r="CC972">
            <v>558</v>
          </cell>
          <cell r="CD972">
            <v>149</v>
          </cell>
          <cell r="CE972">
            <v>409</v>
          </cell>
          <cell r="CF972">
            <v>1325685750</v>
          </cell>
          <cell r="CG972">
            <v>118</v>
          </cell>
          <cell r="CH972">
            <v>234</v>
          </cell>
          <cell r="CI972">
            <v>58</v>
          </cell>
          <cell r="CJ972">
            <v>176</v>
          </cell>
          <cell r="CK972">
            <v>549756000</v>
          </cell>
          <cell r="CL972">
            <v>413</v>
          </cell>
          <cell r="CM972">
            <v>803</v>
          </cell>
          <cell r="CN972">
            <v>210</v>
          </cell>
          <cell r="CO972">
            <v>593</v>
          </cell>
          <cell r="CP972">
            <v>1898437350</v>
          </cell>
          <cell r="CQ972">
            <v>10000</v>
          </cell>
          <cell r="CR972" t="str">
            <v>Todos</v>
          </cell>
          <cell r="CS972" t="str">
            <v>02</v>
          </cell>
          <cell r="CT972" t="str">
            <v>29</v>
          </cell>
        </row>
        <row r="973">
          <cell r="BM973" t="str">
            <v>68686</v>
          </cell>
          <cell r="BN973" t="str">
            <v>SANTANDER</v>
          </cell>
          <cell r="BO973" t="str">
            <v>SAN MIGUEL</v>
          </cell>
          <cell r="BR973">
            <v>3</v>
          </cell>
          <cell r="BS973">
            <v>4</v>
          </cell>
          <cell r="BT973">
            <v>2</v>
          </cell>
          <cell r="BU973">
            <v>2</v>
          </cell>
          <cell r="BV973">
            <v>11898650</v>
          </cell>
          <cell r="BW973" t="str">
            <v/>
          </cell>
          <cell r="BX973" t="str">
            <v/>
          </cell>
          <cell r="BY973" t="str">
            <v/>
          </cell>
          <cell r="BZ973" t="str">
            <v/>
          </cell>
          <cell r="CA973" t="str">
            <v/>
          </cell>
          <cell r="CB973">
            <v>140</v>
          </cell>
          <cell r="CC973">
            <v>294</v>
          </cell>
          <cell r="CD973">
            <v>67</v>
          </cell>
          <cell r="CE973">
            <v>227</v>
          </cell>
          <cell r="CF973">
            <v>693735100</v>
          </cell>
          <cell r="CG973">
            <v>80</v>
          </cell>
          <cell r="CH973">
            <v>148</v>
          </cell>
          <cell r="CI973">
            <v>32</v>
          </cell>
          <cell r="CJ973">
            <v>116</v>
          </cell>
          <cell r="CK973">
            <v>361263250</v>
          </cell>
          <cell r="CL973">
            <v>223</v>
          </cell>
          <cell r="CM973">
            <v>446</v>
          </cell>
          <cell r="CN973">
            <v>101</v>
          </cell>
          <cell r="CO973">
            <v>345</v>
          </cell>
          <cell r="CP973">
            <v>1066897000</v>
          </cell>
          <cell r="CQ973">
            <v>10000</v>
          </cell>
          <cell r="CR973" t="str">
            <v>Todos</v>
          </cell>
          <cell r="CS973" t="str">
            <v>02</v>
          </cell>
          <cell r="CT973" t="str">
            <v>29</v>
          </cell>
        </row>
        <row r="974">
          <cell r="BM974" t="str">
            <v>68689</v>
          </cell>
          <cell r="BN974" t="str">
            <v>SANTANDER</v>
          </cell>
          <cell r="BO974" t="str">
            <v>SAN VICENTE DE CHUCURÍ</v>
          </cell>
          <cell r="BR974">
            <v>399</v>
          </cell>
          <cell r="BS974">
            <v>699</v>
          </cell>
          <cell r="BT974">
            <v>205</v>
          </cell>
          <cell r="BU974">
            <v>494</v>
          </cell>
          <cell r="BV974">
            <v>1791060350</v>
          </cell>
          <cell r="BW974" t="str">
            <v/>
          </cell>
          <cell r="BX974" t="str">
            <v/>
          </cell>
          <cell r="BY974" t="str">
            <v/>
          </cell>
          <cell r="BZ974" t="str">
            <v/>
          </cell>
          <cell r="CA974" t="str">
            <v/>
          </cell>
          <cell r="CB974">
            <v>1368</v>
          </cell>
          <cell r="CC974">
            <v>2432</v>
          </cell>
          <cell r="CD974">
            <v>738</v>
          </cell>
          <cell r="CE974">
            <v>1694</v>
          </cell>
          <cell r="CF974">
            <v>5308285250</v>
          </cell>
          <cell r="CG974">
            <v>387</v>
          </cell>
          <cell r="CH974">
            <v>677</v>
          </cell>
          <cell r="CI974">
            <v>176</v>
          </cell>
          <cell r="CJ974">
            <v>501</v>
          </cell>
          <cell r="CK974">
            <v>1455151100</v>
          </cell>
          <cell r="CL974">
            <v>2154</v>
          </cell>
          <cell r="CM974">
            <v>3808</v>
          </cell>
          <cell r="CN974">
            <v>1119</v>
          </cell>
          <cell r="CO974">
            <v>2689</v>
          </cell>
          <cell r="CP974">
            <v>8554496700</v>
          </cell>
          <cell r="CQ974">
            <v>10000</v>
          </cell>
          <cell r="CR974" t="str">
            <v>Todos</v>
          </cell>
          <cell r="CS974" t="str">
            <v>02</v>
          </cell>
          <cell r="CT974" t="str">
            <v>29</v>
          </cell>
        </row>
        <row r="975">
          <cell r="BM975" t="str">
            <v>68705</v>
          </cell>
          <cell r="BN975" t="str">
            <v>SANTANDER</v>
          </cell>
          <cell r="BO975" t="str">
            <v>SANTA BÁRBARA</v>
          </cell>
          <cell r="BR975">
            <v>2</v>
          </cell>
          <cell r="BS975">
            <v>4</v>
          </cell>
          <cell r="BT975">
            <v>1</v>
          </cell>
          <cell r="BU975">
            <v>3</v>
          </cell>
          <cell r="BV975">
            <v>10332800</v>
          </cell>
          <cell r="BW975" t="str">
            <v/>
          </cell>
          <cell r="BX975" t="str">
            <v/>
          </cell>
          <cell r="BY975" t="str">
            <v/>
          </cell>
          <cell r="BZ975" t="str">
            <v/>
          </cell>
          <cell r="CA975" t="str">
            <v/>
          </cell>
          <cell r="CB975">
            <v>119</v>
          </cell>
          <cell r="CC975">
            <v>215</v>
          </cell>
          <cell r="CD975">
            <v>53</v>
          </cell>
          <cell r="CE975">
            <v>162</v>
          </cell>
          <cell r="CF975">
            <v>502775350</v>
          </cell>
          <cell r="CG975">
            <v>49</v>
          </cell>
          <cell r="CH975">
            <v>96</v>
          </cell>
          <cell r="CI975">
            <v>24</v>
          </cell>
          <cell r="CJ975">
            <v>72</v>
          </cell>
          <cell r="CK975">
            <v>222573050</v>
          </cell>
          <cell r="CL975">
            <v>170</v>
          </cell>
          <cell r="CM975">
            <v>315</v>
          </cell>
          <cell r="CN975">
            <v>78</v>
          </cell>
          <cell r="CO975">
            <v>237</v>
          </cell>
          <cell r="CP975">
            <v>735681200</v>
          </cell>
          <cell r="CQ975">
            <v>10000</v>
          </cell>
          <cell r="CR975" t="str">
            <v>Todos</v>
          </cell>
          <cell r="CS975" t="str">
            <v>02</v>
          </cell>
          <cell r="CT975" t="str">
            <v>29</v>
          </cell>
        </row>
        <row r="976">
          <cell r="BM976" t="str">
            <v>68720</v>
          </cell>
          <cell r="BN976" t="str">
            <v>SANTANDER</v>
          </cell>
          <cell r="BO976" t="str">
            <v>SANTA HELENA DEL OPÓN</v>
          </cell>
          <cell r="BR976">
            <v>30</v>
          </cell>
          <cell r="BS976">
            <v>49</v>
          </cell>
          <cell r="BT976">
            <v>19</v>
          </cell>
          <cell r="BU976">
            <v>30</v>
          </cell>
          <cell r="BV976">
            <v>148123500</v>
          </cell>
          <cell r="BW976" t="str">
            <v/>
          </cell>
          <cell r="BX976" t="str">
            <v/>
          </cell>
          <cell r="BY976" t="str">
            <v/>
          </cell>
          <cell r="BZ976" t="str">
            <v/>
          </cell>
          <cell r="CA976" t="str">
            <v/>
          </cell>
          <cell r="CB976">
            <v>319</v>
          </cell>
          <cell r="CC976">
            <v>575</v>
          </cell>
          <cell r="CD976">
            <v>188</v>
          </cell>
          <cell r="CE976">
            <v>387</v>
          </cell>
          <cell r="CF976">
            <v>1481422700</v>
          </cell>
          <cell r="CG976">
            <v>160</v>
          </cell>
          <cell r="CH976">
            <v>304</v>
          </cell>
          <cell r="CI976">
            <v>74</v>
          </cell>
          <cell r="CJ976">
            <v>230</v>
          </cell>
          <cell r="CK976">
            <v>714142550</v>
          </cell>
          <cell r="CL976">
            <v>509</v>
          </cell>
          <cell r="CM976">
            <v>928</v>
          </cell>
          <cell r="CN976">
            <v>281</v>
          </cell>
          <cell r="CO976">
            <v>647</v>
          </cell>
          <cell r="CP976">
            <v>2343688750</v>
          </cell>
          <cell r="CQ976">
            <v>10000</v>
          </cell>
          <cell r="CR976" t="str">
            <v>Todos</v>
          </cell>
          <cell r="CS976" t="str">
            <v>02</v>
          </cell>
          <cell r="CT976" t="str">
            <v>29</v>
          </cell>
        </row>
        <row r="977">
          <cell r="BM977" t="str">
            <v>68745</v>
          </cell>
          <cell r="BN977" t="str">
            <v>SANTANDER</v>
          </cell>
          <cell r="BO977" t="str">
            <v>SIMACOTA</v>
          </cell>
          <cell r="BR977">
            <v>78</v>
          </cell>
          <cell r="BS977">
            <v>141</v>
          </cell>
          <cell r="BT977">
            <v>51</v>
          </cell>
          <cell r="BU977">
            <v>90</v>
          </cell>
          <cell r="BV977">
            <v>401930250</v>
          </cell>
          <cell r="BW977" t="str">
            <v/>
          </cell>
          <cell r="BX977" t="str">
            <v/>
          </cell>
          <cell r="BY977" t="str">
            <v/>
          </cell>
          <cell r="BZ977" t="str">
            <v/>
          </cell>
          <cell r="CA977" t="str">
            <v/>
          </cell>
          <cell r="CB977">
            <v>525</v>
          </cell>
          <cell r="CC977">
            <v>965</v>
          </cell>
          <cell r="CD977">
            <v>258</v>
          </cell>
          <cell r="CE977">
            <v>707</v>
          </cell>
          <cell r="CF977">
            <v>2353642100</v>
          </cell>
          <cell r="CG977">
            <v>36</v>
          </cell>
          <cell r="CH977">
            <v>63</v>
          </cell>
          <cell r="CI977">
            <v>8</v>
          </cell>
          <cell r="CJ977">
            <v>55</v>
          </cell>
          <cell r="CK977">
            <v>140292000</v>
          </cell>
          <cell r="CL977">
            <v>639</v>
          </cell>
          <cell r="CM977">
            <v>1169</v>
          </cell>
          <cell r="CN977">
            <v>317</v>
          </cell>
          <cell r="CO977">
            <v>852</v>
          </cell>
          <cell r="CP977">
            <v>2895864350</v>
          </cell>
          <cell r="CQ977">
            <v>10000</v>
          </cell>
          <cell r="CR977" t="str">
            <v>Todos</v>
          </cell>
          <cell r="CS977" t="str">
            <v>02</v>
          </cell>
          <cell r="CT977" t="str">
            <v>29</v>
          </cell>
        </row>
        <row r="978">
          <cell r="BM978" t="str">
            <v>68755</v>
          </cell>
          <cell r="BN978" t="str">
            <v>SANTANDER</v>
          </cell>
          <cell r="BO978" t="str">
            <v>SOCORRO</v>
          </cell>
          <cell r="BR978">
            <v>121</v>
          </cell>
          <cell r="BS978">
            <v>198</v>
          </cell>
          <cell r="BT978">
            <v>67</v>
          </cell>
          <cell r="BU978">
            <v>131</v>
          </cell>
          <cell r="BV978">
            <v>550463150</v>
          </cell>
          <cell r="BW978" t="str">
            <v/>
          </cell>
          <cell r="BX978" t="str">
            <v/>
          </cell>
          <cell r="BY978" t="str">
            <v/>
          </cell>
          <cell r="BZ978" t="str">
            <v/>
          </cell>
          <cell r="CA978" t="str">
            <v/>
          </cell>
          <cell r="CB978">
            <v>1306</v>
          </cell>
          <cell r="CC978">
            <v>2182</v>
          </cell>
          <cell r="CD978">
            <v>718</v>
          </cell>
          <cell r="CE978">
            <v>1464</v>
          </cell>
          <cell r="CF978">
            <v>5055631000</v>
          </cell>
          <cell r="CG978">
            <v>278</v>
          </cell>
          <cell r="CH978">
            <v>458</v>
          </cell>
          <cell r="CI978">
            <v>126</v>
          </cell>
          <cell r="CJ978">
            <v>332</v>
          </cell>
          <cell r="CK978">
            <v>1011245300</v>
          </cell>
          <cell r="CL978">
            <v>1705</v>
          </cell>
          <cell r="CM978">
            <v>2838</v>
          </cell>
          <cell r="CN978">
            <v>911</v>
          </cell>
          <cell r="CO978">
            <v>1927</v>
          </cell>
          <cell r="CP978">
            <v>6617339450</v>
          </cell>
          <cell r="CQ978">
            <v>10000</v>
          </cell>
          <cell r="CR978" t="str">
            <v>Todos</v>
          </cell>
          <cell r="CS978" t="str">
            <v>02</v>
          </cell>
          <cell r="CT978" t="str">
            <v>29</v>
          </cell>
        </row>
        <row r="979">
          <cell r="BM979" t="str">
            <v>68770</v>
          </cell>
          <cell r="BN979" t="str">
            <v>SANTANDER</v>
          </cell>
          <cell r="BO979" t="str">
            <v>SUAITA</v>
          </cell>
          <cell r="BR979">
            <v>47</v>
          </cell>
          <cell r="BS979">
            <v>77</v>
          </cell>
          <cell r="BT979">
            <v>26</v>
          </cell>
          <cell r="BU979">
            <v>51</v>
          </cell>
          <cell r="BV979">
            <v>226924300</v>
          </cell>
          <cell r="BW979" t="str">
            <v/>
          </cell>
          <cell r="BX979" t="str">
            <v/>
          </cell>
          <cell r="BY979" t="str">
            <v/>
          </cell>
          <cell r="BZ979" t="str">
            <v/>
          </cell>
          <cell r="CA979" t="str">
            <v/>
          </cell>
          <cell r="CB979">
            <v>496</v>
          </cell>
          <cell r="CC979">
            <v>912</v>
          </cell>
          <cell r="CD979">
            <v>253</v>
          </cell>
          <cell r="CE979">
            <v>659</v>
          </cell>
          <cell r="CF979">
            <v>1913182350</v>
          </cell>
          <cell r="CG979">
            <v>210</v>
          </cell>
          <cell r="CH979">
            <v>377</v>
          </cell>
          <cell r="CI979">
            <v>78</v>
          </cell>
          <cell r="CJ979">
            <v>299</v>
          </cell>
          <cell r="CK979">
            <v>748392250</v>
          </cell>
          <cell r="CL979">
            <v>753</v>
          </cell>
          <cell r="CM979">
            <v>1366</v>
          </cell>
          <cell r="CN979">
            <v>357</v>
          </cell>
          <cell r="CO979">
            <v>1009</v>
          </cell>
          <cell r="CP979">
            <v>2888498900</v>
          </cell>
          <cell r="CQ979">
            <v>10000</v>
          </cell>
          <cell r="CR979" t="str">
            <v>Todos</v>
          </cell>
          <cell r="CS979" t="str">
            <v>02</v>
          </cell>
          <cell r="CT979" t="str">
            <v>29</v>
          </cell>
        </row>
        <row r="980">
          <cell r="BM980" t="str">
            <v>68773</v>
          </cell>
          <cell r="BN980" t="str">
            <v>SANTANDER</v>
          </cell>
          <cell r="BO980" t="str">
            <v>SUCRE</v>
          </cell>
          <cell r="BR980">
            <v>37</v>
          </cell>
          <cell r="BS980">
            <v>77</v>
          </cell>
          <cell r="BT980">
            <v>19</v>
          </cell>
          <cell r="BU980">
            <v>58</v>
          </cell>
          <cell r="BV980">
            <v>179394250</v>
          </cell>
          <cell r="BW980" t="str">
            <v/>
          </cell>
          <cell r="BX980" t="str">
            <v/>
          </cell>
          <cell r="BY980" t="str">
            <v/>
          </cell>
          <cell r="BZ980" t="str">
            <v/>
          </cell>
          <cell r="CA980" t="str">
            <v/>
          </cell>
          <cell r="CB980">
            <v>718</v>
          </cell>
          <cell r="CC980">
            <v>1293</v>
          </cell>
          <cell r="CD980">
            <v>328</v>
          </cell>
          <cell r="CE980">
            <v>965</v>
          </cell>
          <cell r="CF980">
            <v>3049462300</v>
          </cell>
          <cell r="CG980">
            <v>65</v>
          </cell>
          <cell r="CH980">
            <v>109</v>
          </cell>
          <cell r="CI980">
            <v>21</v>
          </cell>
          <cell r="CJ980">
            <v>88</v>
          </cell>
          <cell r="CK980">
            <v>245904300</v>
          </cell>
          <cell r="CL980">
            <v>820</v>
          </cell>
          <cell r="CM980">
            <v>1479</v>
          </cell>
          <cell r="CN980">
            <v>368</v>
          </cell>
          <cell r="CO980">
            <v>1111</v>
          </cell>
          <cell r="CP980">
            <v>3474760850</v>
          </cell>
          <cell r="CQ980">
            <v>10000</v>
          </cell>
          <cell r="CR980" t="str">
            <v>Todos</v>
          </cell>
          <cell r="CS980" t="str">
            <v>02</v>
          </cell>
          <cell r="CT980" t="str">
            <v>29</v>
          </cell>
        </row>
        <row r="981">
          <cell r="BM981" t="str">
            <v>68780</v>
          </cell>
          <cell r="BN981" t="str">
            <v>SANTANDER</v>
          </cell>
          <cell r="BO981" t="str">
            <v>SURATÁ</v>
          </cell>
          <cell r="BR981">
            <v>68</v>
          </cell>
          <cell r="BS981">
            <v>105</v>
          </cell>
          <cell r="BT981">
            <v>42</v>
          </cell>
          <cell r="BU981">
            <v>63</v>
          </cell>
          <cell r="BV981">
            <v>302358700</v>
          </cell>
          <cell r="BW981" t="str">
            <v/>
          </cell>
          <cell r="BX981" t="str">
            <v/>
          </cell>
          <cell r="BY981" t="str">
            <v/>
          </cell>
          <cell r="BZ981" t="str">
            <v/>
          </cell>
          <cell r="CA981" t="str">
            <v/>
          </cell>
          <cell r="CB981">
            <v>265</v>
          </cell>
          <cell r="CC981">
            <v>488</v>
          </cell>
          <cell r="CD981">
            <v>147</v>
          </cell>
          <cell r="CE981">
            <v>341</v>
          </cell>
          <cell r="CF981">
            <v>1042618150</v>
          </cell>
          <cell r="CG981">
            <v>64</v>
          </cell>
          <cell r="CH981">
            <v>113</v>
          </cell>
          <cell r="CI981">
            <v>35</v>
          </cell>
          <cell r="CJ981">
            <v>78</v>
          </cell>
          <cell r="CK981">
            <v>232550100</v>
          </cell>
          <cell r="CL981">
            <v>397</v>
          </cell>
          <cell r="CM981">
            <v>706</v>
          </cell>
          <cell r="CN981">
            <v>224</v>
          </cell>
          <cell r="CO981">
            <v>482</v>
          </cell>
          <cell r="CP981">
            <v>1577526950</v>
          </cell>
          <cell r="CQ981">
            <v>10000</v>
          </cell>
          <cell r="CR981" t="str">
            <v>Todos</v>
          </cell>
          <cell r="CS981" t="str">
            <v>02</v>
          </cell>
          <cell r="CT981" t="str">
            <v>29</v>
          </cell>
        </row>
        <row r="982">
          <cell r="BM982" t="str">
            <v>68820</v>
          </cell>
          <cell r="BN982" t="str">
            <v>SANTANDER</v>
          </cell>
          <cell r="BO982" t="str">
            <v>TONA</v>
          </cell>
          <cell r="BR982">
            <v>27</v>
          </cell>
          <cell r="BS982">
            <v>49</v>
          </cell>
          <cell r="BT982">
            <v>15</v>
          </cell>
          <cell r="BU982">
            <v>34</v>
          </cell>
          <cell r="BV982">
            <v>115203500</v>
          </cell>
          <cell r="BW982" t="str">
            <v/>
          </cell>
          <cell r="BX982" t="str">
            <v/>
          </cell>
          <cell r="BY982" t="str">
            <v/>
          </cell>
          <cell r="BZ982" t="str">
            <v/>
          </cell>
          <cell r="CA982" t="str">
            <v/>
          </cell>
          <cell r="CB982">
            <v>265</v>
          </cell>
          <cell r="CC982">
            <v>468</v>
          </cell>
          <cell r="CD982">
            <v>140</v>
          </cell>
          <cell r="CE982">
            <v>328</v>
          </cell>
          <cell r="CF982">
            <v>1146328200</v>
          </cell>
          <cell r="CG982">
            <v>45</v>
          </cell>
          <cell r="CH982">
            <v>68</v>
          </cell>
          <cell r="CI982">
            <v>22</v>
          </cell>
          <cell r="CJ982">
            <v>46</v>
          </cell>
          <cell r="CK982">
            <v>189874150</v>
          </cell>
          <cell r="CL982">
            <v>337</v>
          </cell>
          <cell r="CM982">
            <v>585</v>
          </cell>
          <cell r="CN982">
            <v>177</v>
          </cell>
          <cell r="CO982">
            <v>408</v>
          </cell>
          <cell r="CP982">
            <v>1451405850</v>
          </cell>
          <cell r="CQ982">
            <v>10000</v>
          </cell>
          <cell r="CR982" t="str">
            <v>Todos</v>
          </cell>
          <cell r="CS982" t="str">
            <v>02</v>
          </cell>
          <cell r="CT982" t="str">
            <v>29</v>
          </cell>
        </row>
        <row r="983">
          <cell r="BM983" t="str">
            <v>68855</v>
          </cell>
          <cell r="BN983" t="str">
            <v>SANTANDER</v>
          </cell>
          <cell r="BO983" t="str">
            <v>VALLE DE SAN JOSÉ</v>
          </cell>
          <cell r="BR983">
            <v>29</v>
          </cell>
          <cell r="BS983">
            <v>52</v>
          </cell>
          <cell r="BT983">
            <v>20</v>
          </cell>
          <cell r="BU983">
            <v>32</v>
          </cell>
          <cell r="BV983">
            <v>145892400</v>
          </cell>
          <cell r="BW983" t="str">
            <v/>
          </cell>
          <cell r="BX983" t="str">
            <v/>
          </cell>
          <cell r="BY983" t="str">
            <v/>
          </cell>
          <cell r="BZ983" t="str">
            <v/>
          </cell>
          <cell r="CA983" t="str">
            <v/>
          </cell>
          <cell r="CB983">
            <v>317</v>
          </cell>
          <cell r="CC983">
            <v>596</v>
          </cell>
          <cell r="CD983">
            <v>188</v>
          </cell>
          <cell r="CE983">
            <v>408</v>
          </cell>
          <cell r="CF983">
            <v>1272799900</v>
          </cell>
          <cell r="CG983">
            <v>67</v>
          </cell>
          <cell r="CH983">
            <v>124</v>
          </cell>
          <cell r="CI983">
            <v>35</v>
          </cell>
          <cell r="CJ983">
            <v>89</v>
          </cell>
          <cell r="CK983">
            <v>256096950</v>
          </cell>
          <cell r="CL983">
            <v>413</v>
          </cell>
          <cell r="CM983">
            <v>772</v>
          </cell>
          <cell r="CN983">
            <v>243</v>
          </cell>
          <cell r="CO983">
            <v>529</v>
          </cell>
          <cell r="CP983">
            <v>1674789250</v>
          </cell>
          <cell r="CQ983">
            <v>10000</v>
          </cell>
          <cell r="CR983" t="str">
            <v>Todos</v>
          </cell>
          <cell r="CS983" t="str">
            <v>02</v>
          </cell>
          <cell r="CT983" t="str">
            <v>29</v>
          </cell>
        </row>
        <row r="984">
          <cell r="BM984" t="str">
            <v>68861</v>
          </cell>
          <cell r="BN984" t="str">
            <v>SANTANDER</v>
          </cell>
          <cell r="BO984" t="str">
            <v>VÉLEZ</v>
          </cell>
          <cell r="BR984">
            <v>104</v>
          </cell>
          <cell r="BS984">
            <v>179</v>
          </cell>
          <cell r="BT984">
            <v>50</v>
          </cell>
          <cell r="BU984">
            <v>129</v>
          </cell>
          <cell r="BV984">
            <v>441761400</v>
          </cell>
          <cell r="BW984" t="str">
            <v/>
          </cell>
          <cell r="BX984" t="str">
            <v/>
          </cell>
          <cell r="BY984" t="str">
            <v/>
          </cell>
          <cell r="BZ984" t="str">
            <v/>
          </cell>
          <cell r="CA984" t="str">
            <v/>
          </cell>
          <cell r="CB984">
            <v>1372</v>
          </cell>
          <cell r="CC984">
            <v>2232</v>
          </cell>
          <cell r="CD984">
            <v>624</v>
          </cell>
          <cell r="CE984">
            <v>1608</v>
          </cell>
          <cell r="CF984">
            <v>5060700300</v>
          </cell>
          <cell r="CG984">
            <v>31</v>
          </cell>
          <cell r="CH984">
            <v>47</v>
          </cell>
          <cell r="CI984">
            <v>14</v>
          </cell>
          <cell r="CJ984">
            <v>33</v>
          </cell>
          <cell r="CK984">
            <v>99961500</v>
          </cell>
          <cell r="CL984">
            <v>1507</v>
          </cell>
          <cell r="CM984">
            <v>2458</v>
          </cell>
          <cell r="CN984">
            <v>688</v>
          </cell>
          <cell r="CO984">
            <v>1770</v>
          </cell>
          <cell r="CP984">
            <v>5602423200</v>
          </cell>
          <cell r="CQ984">
            <v>10000</v>
          </cell>
          <cell r="CR984" t="str">
            <v>Todos</v>
          </cell>
          <cell r="CS984" t="str">
            <v>02</v>
          </cell>
          <cell r="CT984" t="str">
            <v>29</v>
          </cell>
        </row>
        <row r="985">
          <cell r="BM985" t="str">
            <v>68867</v>
          </cell>
          <cell r="BN985" t="str">
            <v>SANTANDER</v>
          </cell>
          <cell r="BO985" t="str">
            <v>VETAS</v>
          </cell>
          <cell r="BR985">
            <v>3</v>
          </cell>
          <cell r="BS985">
            <v>7</v>
          </cell>
          <cell r="BT985">
            <v>2</v>
          </cell>
          <cell r="BU985">
            <v>5</v>
          </cell>
          <cell r="BV985">
            <v>20699900</v>
          </cell>
          <cell r="BW985" t="str">
            <v/>
          </cell>
          <cell r="BX985" t="str">
            <v/>
          </cell>
          <cell r="BY985" t="str">
            <v/>
          </cell>
          <cell r="BZ985" t="str">
            <v/>
          </cell>
          <cell r="CA985" t="str">
            <v/>
          </cell>
          <cell r="CB985">
            <v>76</v>
          </cell>
          <cell r="CC985">
            <v>125</v>
          </cell>
          <cell r="CD985">
            <v>40</v>
          </cell>
          <cell r="CE985">
            <v>85</v>
          </cell>
          <cell r="CF985">
            <v>266757800</v>
          </cell>
          <cell r="CG985">
            <v>79</v>
          </cell>
          <cell r="CH985">
            <v>122</v>
          </cell>
          <cell r="CI985">
            <v>31</v>
          </cell>
          <cell r="CJ985">
            <v>91</v>
          </cell>
          <cell r="CK985">
            <v>257986200</v>
          </cell>
          <cell r="CL985">
            <v>158</v>
          </cell>
          <cell r="CM985">
            <v>254</v>
          </cell>
          <cell r="CN985">
            <v>73</v>
          </cell>
          <cell r="CO985">
            <v>181</v>
          </cell>
          <cell r="CP985">
            <v>545443900</v>
          </cell>
          <cell r="CQ985">
            <v>10000</v>
          </cell>
          <cell r="CR985" t="str">
            <v>Todos</v>
          </cell>
          <cell r="CS985" t="str">
            <v>02</v>
          </cell>
          <cell r="CT985" t="str">
            <v>29</v>
          </cell>
        </row>
        <row r="986">
          <cell r="BM986" t="str">
            <v>68872</v>
          </cell>
          <cell r="BN986" t="str">
            <v>SANTANDER</v>
          </cell>
          <cell r="BO986" t="str">
            <v>VILLANUEVA</v>
          </cell>
          <cell r="BR986">
            <v>12</v>
          </cell>
          <cell r="BS986">
            <v>18</v>
          </cell>
          <cell r="BT986">
            <v>9</v>
          </cell>
          <cell r="BU986">
            <v>9</v>
          </cell>
          <cell r="BV986">
            <v>51777500</v>
          </cell>
          <cell r="BW986" t="str">
            <v/>
          </cell>
          <cell r="BX986" t="str">
            <v/>
          </cell>
          <cell r="BY986" t="str">
            <v/>
          </cell>
          <cell r="BZ986" t="str">
            <v/>
          </cell>
          <cell r="CA986" t="str">
            <v/>
          </cell>
          <cell r="CB986">
            <v>246</v>
          </cell>
          <cell r="CC986">
            <v>453</v>
          </cell>
          <cell r="CD986">
            <v>144</v>
          </cell>
          <cell r="CE986">
            <v>309</v>
          </cell>
          <cell r="CF986">
            <v>962610450</v>
          </cell>
          <cell r="CG986">
            <v>166</v>
          </cell>
          <cell r="CH986">
            <v>283</v>
          </cell>
          <cell r="CI986">
            <v>73</v>
          </cell>
          <cell r="CJ986">
            <v>210</v>
          </cell>
          <cell r="CK986">
            <v>614811400</v>
          </cell>
          <cell r="CL986">
            <v>424</v>
          </cell>
          <cell r="CM986">
            <v>754</v>
          </cell>
          <cell r="CN986">
            <v>226</v>
          </cell>
          <cell r="CO986">
            <v>528</v>
          </cell>
          <cell r="CP986">
            <v>1629199350</v>
          </cell>
          <cell r="CQ986">
            <v>10000</v>
          </cell>
          <cell r="CR986" t="str">
            <v>Todos</v>
          </cell>
          <cell r="CS986" t="str">
            <v>02</v>
          </cell>
          <cell r="CT986" t="str">
            <v>29</v>
          </cell>
        </row>
        <row r="987">
          <cell r="BM987" t="str">
            <v>68895</v>
          </cell>
          <cell r="BN987" t="str">
            <v>SANTANDER</v>
          </cell>
          <cell r="BO987" t="str">
            <v>ZAPATOCA</v>
          </cell>
          <cell r="BR987">
            <v>40</v>
          </cell>
          <cell r="BS987">
            <v>73</v>
          </cell>
          <cell r="BT987">
            <v>31</v>
          </cell>
          <cell r="BU987">
            <v>42</v>
          </cell>
          <cell r="BV987">
            <v>200579100</v>
          </cell>
          <cell r="BW987" t="str">
            <v/>
          </cell>
          <cell r="BX987" t="str">
            <v/>
          </cell>
          <cell r="BY987" t="str">
            <v/>
          </cell>
          <cell r="BZ987" t="str">
            <v/>
          </cell>
          <cell r="CA987" t="str">
            <v/>
          </cell>
          <cell r="CB987">
            <v>197</v>
          </cell>
          <cell r="CC987">
            <v>402</v>
          </cell>
          <cell r="CD987">
            <v>132</v>
          </cell>
          <cell r="CE987">
            <v>270</v>
          </cell>
          <cell r="CF987">
            <v>851414500</v>
          </cell>
          <cell r="CG987">
            <v>158</v>
          </cell>
          <cell r="CH987">
            <v>296</v>
          </cell>
          <cell r="CI987">
            <v>72</v>
          </cell>
          <cell r="CJ987">
            <v>224</v>
          </cell>
          <cell r="CK987">
            <v>624044850</v>
          </cell>
          <cell r="CL987">
            <v>395</v>
          </cell>
          <cell r="CM987">
            <v>771</v>
          </cell>
          <cell r="CN987">
            <v>235</v>
          </cell>
          <cell r="CO987">
            <v>536</v>
          </cell>
          <cell r="CP987">
            <v>1676038450</v>
          </cell>
          <cell r="CQ987">
            <v>10000</v>
          </cell>
          <cell r="CR987" t="str">
            <v>Todos</v>
          </cell>
          <cell r="CS987" t="str">
            <v>02</v>
          </cell>
          <cell r="CT987" t="str">
            <v>29</v>
          </cell>
        </row>
        <row r="988">
          <cell r="BM988" t="str">
            <v>70110</v>
          </cell>
          <cell r="BN988" t="str">
            <v>SUCRE</v>
          </cell>
          <cell r="BO988" t="str">
            <v>BUENAVISTA</v>
          </cell>
          <cell r="BR988">
            <v>370</v>
          </cell>
          <cell r="BS988">
            <v>655</v>
          </cell>
          <cell r="BT988">
            <v>222</v>
          </cell>
          <cell r="BU988">
            <v>433</v>
          </cell>
          <cell r="BV988">
            <v>1708900250</v>
          </cell>
          <cell r="BW988" t="str">
            <v/>
          </cell>
          <cell r="BX988" t="str">
            <v/>
          </cell>
          <cell r="BY988" t="str">
            <v/>
          </cell>
          <cell r="BZ988" t="str">
            <v/>
          </cell>
          <cell r="CA988" t="str">
            <v/>
          </cell>
          <cell r="CB988">
            <v>263</v>
          </cell>
          <cell r="CC988">
            <v>488</v>
          </cell>
          <cell r="CD988">
            <v>185</v>
          </cell>
          <cell r="CE988">
            <v>303</v>
          </cell>
          <cell r="CF988">
            <v>1227033700</v>
          </cell>
          <cell r="CG988">
            <v>748</v>
          </cell>
          <cell r="CH988">
            <v>1329</v>
          </cell>
          <cell r="CI988">
            <v>361</v>
          </cell>
          <cell r="CJ988">
            <v>968</v>
          </cell>
          <cell r="CK988">
            <v>3186568350</v>
          </cell>
          <cell r="CL988">
            <v>1381</v>
          </cell>
          <cell r="CM988">
            <v>2472</v>
          </cell>
          <cell r="CN988">
            <v>768</v>
          </cell>
          <cell r="CO988">
            <v>1704</v>
          </cell>
          <cell r="CP988">
            <v>6122502300</v>
          </cell>
          <cell r="CQ988">
            <v>10000</v>
          </cell>
          <cell r="CR988" t="str">
            <v>Todos</v>
          </cell>
          <cell r="CS988" t="str">
            <v>01</v>
          </cell>
          <cell r="CT988" t="str">
            <v>30</v>
          </cell>
        </row>
        <row r="989">
          <cell r="BM989" t="str">
            <v>70124</v>
          </cell>
          <cell r="BN989" t="str">
            <v>SUCRE</v>
          </cell>
          <cell r="BO989" t="str">
            <v>CAIMITO</v>
          </cell>
          <cell r="BR989">
            <v>182</v>
          </cell>
          <cell r="BS989">
            <v>381</v>
          </cell>
          <cell r="BT989">
            <v>120</v>
          </cell>
          <cell r="BU989">
            <v>261</v>
          </cell>
          <cell r="BV989">
            <v>885352200</v>
          </cell>
          <cell r="BW989" t="str">
            <v/>
          </cell>
          <cell r="BX989" t="str">
            <v/>
          </cell>
          <cell r="BY989" t="str">
            <v/>
          </cell>
          <cell r="BZ989" t="str">
            <v/>
          </cell>
          <cell r="CA989" t="str">
            <v/>
          </cell>
          <cell r="CB989">
            <v>791</v>
          </cell>
          <cell r="CC989">
            <v>1550</v>
          </cell>
          <cell r="CD989">
            <v>533</v>
          </cell>
          <cell r="CE989">
            <v>1017</v>
          </cell>
          <cell r="CF989">
            <v>3682995700</v>
          </cell>
          <cell r="CG989">
            <v>704</v>
          </cell>
          <cell r="CH989">
            <v>1370</v>
          </cell>
          <cell r="CI989">
            <v>309</v>
          </cell>
          <cell r="CJ989">
            <v>1061</v>
          </cell>
          <cell r="CK989">
            <v>3110081800</v>
          </cell>
          <cell r="CL989">
            <v>1677</v>
          </cell>
          <cell r="CM989">
            <v>3301</v>
          </cell>
          <cell r="CN989">
            <v>962</v>
          </cell>
          <cell r="CO989">
            <v>2339</v>
          </cell>
          <cell r="CP989">
            <v>7678429700</v>
          </cell>
          <cell r="CQ989">
            <v>10000</v>
          </cell>
          <cell r="CR989" t="str">
            <v>Todos</v>
          </cell>
          <cell r="CS989" t="str">
            <v>01</v>
          </cell>
          <cell r="CT989" t="str">
            <v>30</v>
          </cell>
        </row>
        <row r="990">
          <cell r="BM990" t="str">
            <v>70230</v>
          </cell>
          <cell r="BN990" t="str">
            <v>SUCRE</v>
          </cell>
          <cell r="BO990" t="str">
            <v>CHALÁN</v>
          </cell>
          <cell r="BR990">
            <v>438</v>
          </cell>
          <cell r="BS990">
            <v>775</v>
          </cell>
          <cell r="BT990">
            <v>248</v>
          </cell>
          <cell r="BU990">
            <v>527</v>
          </cell>
          <cell r="BV990">
            <v>2029082250</v>
          </cell>
          <cell r="BW990" t="str">
            <v/>
          </cell>
          <cell r="BX990" t="str">
            <v/>
          </cell>
          <cell r="BY990" t="str">
            <v/>
          </cell>
          <cell r="BZ990" t="str">
            <v/>
          </cell>
          <cell r="CA990" t="str">
            <v/>
          </cell>
          <cell r="CB990">
            <v>184</v>
          </cell>
          <cell r="CC990">
            <v>336</v>
          </cell>
          <cell r="CD990">
            <v>117</v>
          </cell>
          <cell r="CE990">
            <v>219</v>
          </cell>
          <cell r="CF990">
            <v>856461950</v>
          </cell>
          <cell r="CG990">
            <v>157</v>
          </cell>
          <cell r="CH990">
            <v>289</v>
          </cell>
          <cell r="CI990">
            <v>70</v>
          </cell>
          <cell r="CJ990">
            <v>219</v>
          </cell>
          <cell r="CK990">
            <v>681755300</v>
          </cell>
          <cell r="CL990">
            <v>779</v>
          </cell>
          <cell r="CM990">
            <v>1400</v>
          </cell>
          <cell r="CN990">
            <v>435</v>
          </cell>
          <cell r="CO990">
            <v>965</v>
          </cell>
          <cell r="CP990">
            <v>3567299500</v>
          </cell>
          <cell r="CQ990">
            <v>10000</v>
          </cell>
          <cell r="CR990" t="str">
            <v>Todos</v>
          </cell>
          <cell r="CS990" t="str">
            <v>01</v>
          </cell>
          <cell r="CT990" t="str">
            <v>30</v>
          </cell>
        </row>
        <row r="991">
          <cell r="BM991" t="str">
            <v>70204</v>
          </cell>
          <cell r="BN991" t="str">
            <v>SUCRE</v>
          </cell>
          <cell r="BO991" t="str">
            <v>COLOSO</v>
          </cell>
          <cell r="BR991">
            <v>794</v>
          </cell>
          <cell r="BS991">
            <v>1421</v>
          </cell>
          <cell r="BT991">
            <v>425</v>
          </cell>
          <cell r="BU991">
            <v>996</v>
          </cell>
          <cell r="BV991">
            <v>3540075350</v>
          </cell>
          <cell r="BW991" t="str">
            <v/>
          </cell>
          <cell r="BX991" t="str">
            <v/>
          </cell>
          <cell r="BY991" t="str">
            <v/>
          </cell>
          <cell r="BZ991" t="str">
            <v/>
          </cell>
          <cell r="CA991" t="str">
            <v/>
          </cell>
          <cell r="CB991">
            <v>163</v>
          </cell>
          <cell r="CC991">
            <v>272</v>
          </cell>
          <cell r="CD991">
            <v>104</v>
          </cell>
          <cell r="CE991">
            <v>168</v>
          </cell>
          <cell r="CF991">
            <v>728402850</v>
          </cell>
          <cell r="CG991">
            <v>118</v>
          </cell>
          <cell r="CH991">
            <v>206</v>
          </cell>
          <cell r="CI991">
            <v>57</v>
          </cell>
          <cell r="CJ991">
            <v>149</v>
          </cell>
          <cell r="CK991">
            <v>503627900</v>
          </cell>
          <cell r="CL991">
            <v>1075</v>
          </cell>
          <cell r="CM991">
            <v>1899</v>
          </cell>
          <cell r="CN991">
            <v>586</v>
          </cell>
          <cell r="CO991">
            <v>1313</v>
          </cell>
          <cell r="CP991">
            <v>4772106100</v>
          </cell>
          <cell r="CQ991">
            <v>10000</v>
          </cell>
          <cell r="CR991" t="str">
            <v>Todos</v>
          </cell>
          <cell r="CS991" t="str">
            <v>01</v>
          </cell>
          <cell r="CT991" t="str">
            <v>30</v>
          </cell>
        </row>
        <row r="992">
          <cell r="BM992" t="str">
            <v>70215</v>
          </cell>
          <cell r="BN992" t="str">
            <v>SUCRE</v>
          </cell>
          <cell r="BO992" t="str">
            <v>COROZAL</v>
          </cell>
          <cell r="BR992">
            <v>1645</v>
          </cell>
          <cell r="BS992">
            <v>2863</v>
          </cell>
          <cell r="BT992">
            <v>766</v>
          </cell>
          <cell r="BU992">
            <v>2097</v>
          </cell>
          <cell r="BV992">
            <v>7161148750</v>
          </cell>
          <cell r="BW992">
            <v>12</v>
          </cell>
          <cell r="BX992">
            <v>21</v>
          </cell>
          <cell r="BY992">
            <v>6</v>
          </cell>
          <cell r="BZ992">
            <v>15</v>
          </cell>
          <cell r="CA992">
            <v>51288300</v>
          </cell>
          <cell r="CB992">
            <v>1441</v>
          </cell>
          <cell r="CC992">
            <v>2559</v>
          </cell>
          <cell r="CD992">
            <v>675</v>
          </cell>
          <cell r="CE992">
            <v>1884</v>
          </cell>
          <cell r="CF992">
            <v>5435709600</v>
          </cell>
          <cell r="CG992">
            <v>1341</v>
          </cell>
          <cell r="CH992">
            <v>2312</v>
          </cell>
          <cell r="CI992">
            <v>554</v>
          </cell>
          <cell r="CJ992">
            <v>1758</v>
          </cell>
          <cell r="CK992">
            <v>4934918650</v>
          </cell>
          <cell r="CL992">
            <v>4439</v>
          </cell>
          <cell r="CM992">
            <v>7755</v>
          </cell>
          <cell r="CN992">
            <v>2001</v>
          </cell>
          <cell r="CO992">
            <v>5754</v>
          </cell>
          <cell r="CP992">
            <v>17583065300</v>
          </cell>
          <cell r="CQ992">
            <v>10000</v>
          </cell>
          <cell r="CR992" t="str">
            <v>Todos</v>
          </cell>
          <cell r="CS992" t="str">
            <v>01</v>
          </cell>
          <cell r="CT992" t="str">
            <v>30</v>
          </cell>
        </row>
        <row r="993">
          <cell r="BM993" t="str">
            <v>70221</v>
          </cell>
          <cell r="BN993" t="str">
            <v>SUCRE</v>
          </cell>
          <cell r="BO993" t="str">
            <v>COVEÑAS</v>
          </cell>
          <cell r="BR993">
            <v>100</v>
          </cell>
          <cell r="BS993">
            <v>183</v>
          </cell>
          <cell r="BT993">
            <v>53</v>
          </cell>
          <cell r="BU993">
            <v>130</v>
          </cell>
          <cell r="BV993">
            <v>462409650</v>
          </cell>
          <cell r="BW993">
            <v>226</v>
          </cell>
          <cell r="BX993">
            <v>464</v>
          </cell>
          <cell r="BY993">
            <v>126</v>
          </cell>
          <cell r="BZ993">
            <v>338</v>
          </cell>
          <cell r="CA993">
            <v>1107295600</v>
          </cell>
          <cell r="CB993">
            <v>767</v>
          </cell>
          <cell r="CC993">
            <v>1425</v>
          </cell>
          <cell r="CD993">
            <v>465</v>
          </cell>
          <cell r="CE993">
            <v>960</v>
          </cell>
          <cell r="CF993">
            <v>3505300200</v>
          </cell>
          <cell r="CG993">
            <v>374</v>
          </cell>
          <cell r="CH993">
            <v>696</v>
          </cell>
          <cell r="CI993">
            <v>160</v>
          </cell>
          <cell r="CJ993">
            <v>536</v>
          </cell>
          <cell r="CK993">
            <v>1587801650</v>
          </cell>
          <cell r="CL993">
            <v>1467</v>
          </cell>
          <cell r="CM993">
            <v>2768</v>
          </cell>
          <cell r="CN993">
            <v>804</v>
          </cell>
          <cell r="CO993">
            <v>1964</v>
          </cell>
          <cell r="CP993">
            <v>6662807100</v>
          </cell>
          <cell r="CQ993">
            <v>10000</v>
          </cell>
          <cell r="CR993" t="str">
            <v>Todos</v>
          </cell>
          <cell r="CS993" t="str">
            <v>01</v>
          </cell>
          <cell r="CT993" t="str">
            <v>30</v>
          </cell>
        </row>
        <row r="994">
          <cell r="BM994" t="str">
            <v>70233</v>
          </cell>
          <cell r="BN994" t="str">
            <v>SUCRE</v>
          </cell>
          <cell r="BO994" t="str">
            <v>EL ROBLE</v>
          </cell>
          <cell r="BR994">
            <v>130</v>
          </cell>
          <cell r="BS994">
            <v>241</v>
          </cell>
          <cell r="BT994">
            <v>76</v>
          </cell>
          <cell r="BU994">
            <v>165</v>
          </cell>
          <cell r="BV994">
            <v>624804200</v>
          </cell>
          <cell r="BW994" t="str">
            <v/>
          </cell>
          <cell r="BX994" t="str">
            <v/>
          </cell>
          <cell r="BY994" t="str">
            <v/>
          </cell>
          <cell r="BZ994" t="str">
            <v/>
          </cell>
          <cell r="CA994" t="str">
            <v/>
          </cell>
          <cell r="CB994">
            <v>591</v>
          </cell>
          <cell r="CC994">
            <v>1176</v>
          </cell>
          <cell r="CD994">
            <v>376</v>
          </cell>
          <cell r="CE994">
            <v>800</v>
          </cell>
          <cell r="CF994">
            <v>2860300400</v>
          </cell>
          <cell r="CG994">
            <v>579</v>
          </cell>
          <cell r="CH994">
            <v>1049</v>
          </cell>
          <cell r="CI994">
            <v>274</v>
          </cell>
          <cell r="CJ994">
            <v>775</v>
          </cell>
          <cell r="CK994">
            <v>2543625550</v>
          </cell>
          <cell r="CL994">
            <v>1300</v>
          </cell>
          <cell r="CM994">
            <v>2466</v>
          </cell>
          <cell r="CN994">
            <v>726</v>
          </cell>
          <cell r="CO994">
            <v>1740</v>
          </cell>
          <cell r="CP994">
            <v>6028730150</v>
          </cell>
          <cell r="CQ994">
            <v>10000</v>
          </cell>
          <cell r="CR994" t="str">
            <v>Todos</v>
          </cell>
          <cell r="CS994" t="str">
            <v>01</v>
          </cell>
          <cell r="CT994" t="str">
            <v>30</v>
          </cell>
        </row>
        <row r="995">
          <cell r="BM995" t="str">
            <v>70235</v>
          </cell>
          <cell r="BN995" t="str">
            <v>SUCRE</v>
          </cell>
          <cell r="BO995" t="str">
            <v>GALERAS</v>
          </cell>
          <cell r="BR995">
            <v>463</v>
          </cell>
          <cell r="BS995">
            <v>882</v>
          </cell>
          <cell r="BT995">
            <v>288</v>
          </cell>
          <cell r="BU995">
            <v>594</v>
          </cell>
          <cell r="BV995">
            <v>2312277600</v>
          </cell>
          <cell r="BW995" t="str">
            <v/>
          </cell>
          <cell r="BX995" t="str">
            <v/>
          </cell>
          <cell r="BY995" t="str">
            <v/>
          </cell>
          <cell r="BZ995" t="str">
            <v/>
          </cell>
          <cell r="CA995" t="str">
            <v/>
          </cell>
          <cell r="CB995">
            <v>981</v>
          </cell>
          <cell r="CC995">
            <v>1933</v>
          </cell>
          <cell r="CD995">
            <v>638</v>
          </cell>
          <cell r="CE995">
            <v>1295</v>
          </cell>
          <cell r="CF995">
            <v>4743362950</v>
          </cell>
          <cell r="CG995">
            <v>733</v>
          </cell>
          <cell r="CH995">
            <v>1442</v>
          </cell>
          <cell r="CI995">
            <v>386</v>
          </cell>
          <cell r="CJ995">
            <v>1056</v>
          </cell>
          <cell r="CK995">
            <v>3522626850</v>
          </cell>
          <cell r="CL995">
            <v>2177</v>
          </cell>
          <cell r="CM995">
            <v>4257</v>
          </cell>
          <cell r="CN995">
            <v>1312</v>
          </cell>
          <cell r="CO995">
            <v>2945</v>
          </cell>
          <cell r="CP995">
            <v>10578267400</v>
          </cell>
          <cell r="CQ995">
            <v>10000</v>
          </cell>
          <cell r="CR995" t="str">
            <v>Todos</v>
          </cell>
          <cell r="CS995" t="str">
            <v>01</v>
          </cell>
          <cell r="CT995" t="str">
            <v>30</v>
          </cell>
        </row>
        <row r="996">
          <cell r="BM996" t="str">
            <v>70265</v>
          </cell>
          <cell r="BN996" t="str">
            <v>SUCRE</v>
          </cell>
          <cell r="BO996" t="str">
            <v>GUARANDA</v>
          </cell>
          <cell r="BR996">
            <v>749</v>
          </cell>
          <cell r="BS996">
            <v>1327</v>
          </cell>
          <cell r="BT996">
            <v>435</v>
          </cell>
          <cell r="BU996">
            <v>892</v>
          </cell>
          <cell r="BV996">
            <v>3558595200</v>
          </cell>
          <cell r="BW996" t="str">
            <v/>
          </cell>
          <cell r="BX996" t="str">
            <v/>
          </cell>
          <cell r="BY996" t="str">
            <v/>
          </cell>
          <cell r="BZ996" t="str">
            <v/>
          </cell>
          <cell r="CA996" t="str">
            <v/>
          </cell>
          <cell r="CB996">
            <v>945</v>
          </cell>
          <cell r="CC996">
            <v>1846</v>
          </cell>
          <cell r="CD996">
            <v>673</v>
          </cell>
          <cell r="CE996">
            <v>1173</v>
          </cell>
          <cell r="CF996">
            <v>4525922900</v>
          </cell>
          <cell r="CG996">
            <v>850</v>
          </cell>
          <cell r="CH996">
            <v>1608</v>
          </cell>
          <cell r="CI996">
            <v>413</v>
          </cell>
          <cell r="CJ996">
            <v>1195</v>
          </cell>
          <cell r="CK996">
            <v>3943326200</v>
          </cell>
          <cell r="CL996">
            <v>2544</v>
          </cell>
          <cell r="CM996">
            <v>4781</v>
          </cell>
          <cell r="CN996">
            <v>1521</v>
          </cell>
          <cell r="CO996">
            <v>3260</v>
          </cell>
          <cell r="CP996">
            <v>12027844300</v>
          </cell>
          <cell r="CQ996">
            <v>10000</v>
          </cell>
          <cell r="CR996" t="str">
            <v>Todos</v>
          </cell>
          <cell r="CS996" t="str">
            <v>01</v>
          </cell>
          <cell r="CT996" t="str">
            <v>30</v>
          </cell>
        </row>
        <row r="997">
          <cell r="BM997" t="str">
            <v>70400</v>
          </cell>
          <cell r="BN997" t="str">
            <v>SUCRE</v>
          </cell>
          <cell r="BO997" t="str">
            <v>LA UNIÓN</v>
          </cell>
          <cell r="BR997">
            <v>43</v>
          </cell>
          <cell r="BS997">
            <v>81</v>
          </cell>
          <cell r="BT997">
            <v>23</v>
          </cell>
          <cell r="BU997">
            <v>58</v>
          </cell>
          <cell r="BV997">
            <v>202860900</v>
          </cell>
          <cell r="BW997" t="str">
            <v/>
          </cell>
          <cell r="BX997" t="str">
            <v/>
          </cell>
          <cell r="BY997" t="str">
            <v/>
          </cell>
          <cell r="BZ997" t="str">
            <v/>
          </cell>
          <cell r="CA997" t="str">
            <v/>
          </cell>
          <cell r="CB997">
            <v>650</v>
          </cell>
          <cell r="CC997">
            <v>1263</v>
          </cell>
          <cell r="CD997">
            <v>411</v>
          </cell>
          <cell r="CE997">
            <v>852</v>
          </cell>
          <cell r="CF997">
            <v>3049728450</v>
          </cell>
          <cell r="CG997">
            <v>787</v>
          </cell>
          <cell r="CH997">
            <v>1556</v>
          </cell>
          <cell r="CI997">
            <v>392</v>
          </cell>
          <cell r="CJ997">
            <v>1164</v>
          </cell>
          <cell r="CK997">
            <v>3647441250</v>
          </cell>
          <cell r="CL997">
            <v>1480</v>
          </cell>
          <cell r="CM997">
            <v>2900</v>
          </cell>
          <cell r="CN997">
            <v>826</v>
          </cell>
          <cell r="CO997">
            <v>2074</v>
          </cell>
          <cell r="CP997">
            <v>6900030600</v>
          </cell>
          <cell r="CQ997">
            <v>10000</v>
          </cell>
          <cell r="CR997" t="str">
            <v>Todos</v>
          </cell>
          <cell r="CS997" t="str">
            <v>01</v>
          </cell>
          <cell r="CT997" t="str">
            <v>30</v>
          </cell>
        </row>
        <row r="998">
          <cell r="BM998" t="str">
            <v>70418</v>
          </cell>
          <cell r="BN998" t="str">
            <v>SUCRE</v>
          </cell>
          <cell r="BO998" t="str">
            <v>LOS PALMITOS</v>
          </cell>
          <cell r="BR998">
            <v>1243</v>
          </cell>
          <cell r="BS998">
            <v>2096</v>
          </cell>
          <cell r="BT998">
            <v>730</v>
          </cell>
          <cell r="BU998">
            <v>1366</v>
          </cell>
          <cell r="BV998">
            <v>5753638600</v>
          </cell>
          <cell r="BW998" t="str">
            <v/>
          </cell>
          <cell r="BX998" t="str">
            <v/>
          </cell>
          <cell r="BY998" t="str">
            <v/>
          </cell>
          <cell r="BZ998" t="str">
            <v/>
          </cell>
          <cell r="CA998" t="str">
            <v/>
          </cell>
          <cell r="CB998">
            <v>1243</v>
          </cell>
          <cell r="CC998">
            <v>2275</v>
          </cell>
          <cell r="CD998">
            <v>782</v>
          </cell>
          <cell r="CE998">
            <v>1493</v>
          </cell>
          <cell r="CF998">
            <v>5667023650</v>
          </cell>
          <cell r="CG998">
            <v>703</v>
          </cell>
          <cell r="CH998">
            <v>1220</v>
          </cell>
          <cell r="CI998">
            <v>323</v>
          </cell>
          <cell r="CJ998">
            <v>897</v>
          </cell>
          <cell r="CK998">
            <v>2987947800</v>
          </cell>
          <cell r="CL998">
            <v>3189</v>
          </cell>
          <cell r="CM998">
            <v>5591</v>
          </cell>
          <cell r="CN998">
            <v>1835</v>
          </cell>
          <cell r="CO998">
            <v>3756</v>
          </cell>
          <cell r="CP998">
            <v>14408610050</v>
          </cell>
          <cell r="CQ998">
            <v>10000</v>
          </cell>
          <cell r="CR998" t="str">
            <v>Todos</v>
          </cell>
          <cell r="CS998" t="str">
            <v>01</v>
          </cell>
          <cell r="CT998" t="str">
            <v>30</v>
          </cell>
        </row>
        <row r="999">
          <cell r="BM999" t="str">
            <v>70429</v>
          </cell>
          <cell r="BN999" t="str">
            <v>SUCRE</v>
          </cell>
          <cell r="BO999" t="str">
            <v>MAJAGUAL</v>
          </cell>
          <cell r="BR999">
            <v>421</v>
          </cell>
          <cell r="BS999">
            <v>762</v>
          </cell>
          <cell r="BT999">
            <v>253</v>
          </cell>
          <cell r="BU999">
            <v>509</v>
          </cell>
          <cell r="BV999">
            <v>2044101150</v>
          </cell>
          <cell r="BW999" t="str">
            <v/>
          </cell>
          <cell r="BX999" t="str">
            <v/>
          </cell>
          <cell r="BY999" t="str">
            <v/>
          </cell>
          <cell r="BZ999" t="str">
            <v/>
          </cell>
          <cell r="CA999" t="str">
            <v/>
          </cell>
          <cell r="CB999">
            <v>2827</v>
          </cell>
          <cell r="CC999">
            <v>5494</v>
          </cell>
          <cell r="CD999">
            <v>1978</v>
          </cell>
          <cell r="CE999">
            <v>3516</v>
          </cell>
          <cell r="CF999">
            <v>13871111900</v>
          </cell>
          <cell r="CG999">
            <v>1877</v>
          </cell>
          <cell r="CH999">
            <v>3573</v>
          </cell>
          <cell r="CI999">
            <v>867</v>
          </cell>
          <cell r="CJ999">
            <v>2706</v>
          </cell>
          <cell r="CK999">
            <v>8767875050</v>
          </cell>
          <cell r="CL999">
            <v>5125</v>
          </cell>
          <cell r="CM999">
            <v>9829</v>
          </cell>
          <cell r="CN999">
            <v>3098</v>
          </cell>
          <cell r="CO999">
            <v>6731</v>
          </cell>
          <cell r="CP999">
            <v>24683088100</v>
          </cell>
          <cell r="CQ999">
            <v>10000</v>
          </cell>
          <cell r="CR999" t="str">
            <v>Todos</v>
          </cell>
          <cell r="CS999" t="str">
            <v>01</v>
          </cell>
          <cell r="CT999" t="str">
            <v>30</v>
          </cell>
        </row>
        <row r="1000">
          <cell r="BM1000" t="str">
            <v>70473</v>
          </cell>
          <cell r="BN1000" t="str">
            <v>SUCRE</v>
          </cell>
          <cell r="BO1000" t="str">
            <v>MORROA</v>
          </cell>
          <cell r="BR1000">
            <v>704</v>
          </cell>
          <cell r="BS1000">
            <v>1243</v>
          </cell>
          <cell r="BT1000">
            <v>400</v>
          </cell>
          <cell r="BU1000">
            <v>843</v>
          </cell>
          <cell r="BV1000">
            <v>3169341550</v>
          </cell>
          <cell r="BW1000" t="str">
            <v/>
          </cell>
          <cell r="BX1000" t="str">
            <v/>
          </cell>
          <cell r="BY1000" t="str">
            <v/>
          </cell>
          <cell r="BZ1000" t="str">
            <v/>
          </cell>
          <cell r="CA1000" t="str">
            <v/>
          </cell>
          <cell r="CB1000">
            <v>618</v>
          </cell>
          <cell r="CC1000">
            <v>1062</v>
          </cell>
          <cell r="CD1000">
            <v>327</v>
          </cell>
          <cell r="CE1000">
            <v>735</v>
          </cell>
          <cell r="CF1000">
            <v>2602221450</v>
          </cell>
          <cell r="CG1000">
            <v>670</v>
          </cell>
          <cell r="CH1000">
            <v>1137</v>
          </cell>
          <cell r="CI1000">
            <v>307</v>
          </cell>
          <cell r="CJ1000">
            <v>830</v>
          </cell>
          <cell r="CK1000">
            <v>2792505950</v>
          </cell>
          <cell r="CL1000">
            <v>1992</v>
          </cell>
          <cell r="CM1000">
            <v>3442</v>
          </cell>
          <cell r="CN1000">
            <v>1034</v>
          </cell>
          <cell r="CO1000">
            <v>2408</v>
          </cell>
          <cell r="CP1000">
            <v>8564068950</v>
          </cell>
          <cell r="CQ1000">
            <v>10000</v>
          </cell>
          <cell r="CR1000" t="str">
            <v>Todos</v>
          </cell>
          <cell r="CS1000" t="str">
            <v>01</v>
          </cell>
          <cell r="CT1000" t="str">
            <v>30</v>
          </cell>
        </row>
        <row r="1001">
          <cell r="BM1001" t="str">
            <v>70508</v>
          </cell>
          <cell r="BN1001" t="str">
            <v>SUCRE</v>
          </cell>
          <cell r="BO1001" t="str">
            <v>OVEJAS</v>
          </cell>
          <cell r="BR1001">
            <v>2112</v>
          </cell>
          <cell r="BS1001">
            <v>3631</v>
          </cell>
          <cell r="BT1001">
            <v>1144</v>
          </cell>
          <cell r="BU1001">
            <v>2487</v>
          </cell>
          <cell r="BV1001">
            <v>9513514300</v>
          </cell>
          <cell r="BW1001" t="str">
            <v/>
          </cell>
          <cell r="BX1001" t="str">
            <v/>
          </cell>
          <cell r="BY1001" t="str">
            <v/>
          </cell>
          <cell r="BZ1001" t="str">
            <v/>
          </cell>
          <cell r="CA1001" t="str">
            <v/>
          </cell>
          <cell r="CB1001">
            <v>638</v>
          </cell>
          <cell r="CC1001">
            <v>1112</v>
          </cell>
          <cell r="CD1001">
            <v>366</v>
          </cell>
          <cell r="CE1001">
            <v>746</v>
          </cell>
          <cell r="CF1001">
            <v>2826672600</v>
          </cell>
          <cell r="CG1001">
            <v>696</v>
          </cell>
          <cell r="CH1001">
            <v>1134</v>
          </cell>
          <cell r="CI1001">
            <v>321</v>
          </cell>
          <cell r="CJ1001">
            <v>813</v>
          </cell>
          <cell r="CK1001">
            <v>2864278850</v>
          </cell>
          <cell r="CL1001">
            <v>3446</v>
          </cell>
          <cell r="CM1001">
            <v>5877</v>
          </cell>
          <cell r="CN1001">
            <v>1831</v>
          </cell>
          <cell r="CO1001">
            <v>4046</v>
          </cell>
          <cell r="CP1001">
            <v>15204465750</v>
          </cell>
          <cell r="CQ1001">
            <v>10000</v>
          </cell>
          <cell r="CR1001" t="str">
            <v>Todos</v>
          </cell>
          <cell r="CS1001" t="str">
            <v>01</v>
          </cell>
          <cell r="CT1001" t="str">
            <v>30</v>
          </cell>
        </row>
        <row r="1002">
          <cell r="BM1002" t="str">
            <v>70523</v>
          </cell>
          <cell r="BN1002" t="str">
            <v>SUCRE</v>
          </cell>
          <cell r="BO1002" t="str">
            <v>PALMITO</v>
          </cell>
          <cell r="BR1002">
            <v>124</v>
          </cell>
          <cell r="BS1002">
            <v>231</v>
          </cell>
          <cell r="BT1002">
            <v>79</v>
          </cell>
          <cell r="BU1002">
            <v>152</v>
          </cell>
          <cell r="BV1002">
            <v>599527050</v>
          </cell>
          <cell r="BW1002">
            <v>822</v>
          </cell>
          <cell r="BX1002">
            <v>1622</v>
          </cell>
          <cell r="BY1002">
            <v>503</v>
          </cell>
          <cell r="BZ1002">
            <v>1119</v>
          </cell>
          <cell r="CA1002">
            <v>4076301800</v>
          </cell>
          <cell r="CB1002">
            <v>508</v>
          </cell>
          <cell r="CC1002">
            <v>1074</v>
          </cell>
          <cell r="CD1002">
            <v>383</v>
          </cell>
          <cell r="CE1002">
            <v>691</v>
          </cell>
          <cell r="CF1002">
            <v>2548772300</v>
          </cell>
          <cell r="CG1002">
            <v>379</v>
          </cell>
          <cell r="CH1002">
            <v>797</v>
          </cell>
          <cell r="CI1002">
            <v>215</v>
          </cell>
          <cell r="CJ1002">
            <v>582</v>
          </cell>
          <cell r="CK1002">
            <v>1849359500</v>
          </cell>
          <cell r="CL1002">
            <v>1833</v>
          </cell>
          <cell r="CM1002">
            <v>3724</v>
          </cell>
          <cell r="CN1002">
            <v>1180</v>
          </cell>
          <cell r="CO1002">
            <v>2544</v>
          </cell>
          <cell r="CP1002">
            <v>9073960650</v>
          </cell>
          <cell r="CQ1002">
            <v>10000</v>
          </cell>
          <cell r="CR1002" t="str">
            <v>Todos</v>
          </cell>
          <cell r="CS1002" t="str">
            <v>01</v>
          </cell>
          <cell r="CT1002" t="str">
            <v>30</v>
          </cell>
        </row>
        <row r="1003">
          <cell r="BM1003" t="str">
            <v>70670</v>
          </cell>
          <cell r="BN1003" t="str">
            <v>SUCRE</v>
          </cell>
          <cell r="BO1003" t="str">
            <v>SAMPUÉS</v>
          </cell>
          <cell r="BR1003">
            <v>425</v>
          </cell>
          <cell r="BS1003">
            <v>807</v>
          </cell>
          <cell r="BT1003">
            <v>259</v>
          </cell>
          <cell r="BU1003">
            <v>548</v>
          </cell>
          <cell r="BV1003">
            <v>2054655100</v>
          </cell>
          <cell r="BW1003">
            <v>633</v>
          </cell>
          <cell r="BX1003">
            <v>1270</v>
          </cell>
          <cell r="BY1003">
            <v>391</v>
          </cell>
          <cell r="BZ1003">
            <v>879</v>
          </cell>
          <cell r="CA1003">
            <v>3149374300</v>
          </cell>
          <cell r="CB1003">
            <v>2499</v>
          </cell>
          <cell r="CC1003">
            <v>4826</v>
          </cell>
          <cell r="CD1003">
            <v>1742</v>
          </cell>
          <cell r="CE1003">
            <v>3084</v>
          </cell>
          <cell r="CF1003">
            <v>11739496150</v>
          </cell>
          <cell r="CG1003">
            <v>2127</v>
          </cell>
          <cell r="CH1003">
            <v>4110</v>
          </cell>
          <cell r="CI1003">
            <v>1129</v>
          </cell>
          <cell r="CJ1003">
            <v>2981</v>
          </cell>
          <cell r="CK1003">
            <v>9705452300</v>
          </cell>
          <cell r="CL1003">
            <v>5684</v>
          </cell>
          <cell r="CM1003">
            <v>11013</v>
          </cell>
          <cell r="CN1003">
            <v>3521</v>
          </cell>
          <cell r="CO1003">
            <v>7492</v>
          </cell>
          <cell r="CP1003">
            <v>26648977850</v>
          </cell>
          <cell r="CQ1003">
            <v>10000</v>
          </cell>
          <cell r="CR1003" t="str">
            <v>Todos</v>
          </cell>
          <cell r="CS1003" t="str">
            <v>01</v>
          </cell>
          <cell r="CT1003" t="str">
            <v>30</v>
          </cell>
        </row>
        <row r="1004">
          <cell r="BM1004" t="str">
            <v>70678</v>
          </cell>
          <cell r="BN1004" t="str">
            <v>SUCRE</v>
          </cell>
          <cell r="BO1004" t="str">
            <v>SAN BENITO ABAD</v>
          </cell>
          <cell r="BR1004">
            <v>1055</v>
          </cell>
          <cell r="BS1004">
            <v>2033</v>
          </cell>
          <cell r="BT1004">
            <v>574</v>
          </cell>
          <cell r="BU1004">
            <v>1459</v>
          </cell>
          <cell r="BV1004">
            <v>4910717050</v>
          </cell>
          <cell r="BW1004" t="str">
            <v/>
          </cell>
          <cell r="BX1004" t="str">
            <v/>
          </cell>
          <cell r="BY1004" t="str">
            <v/>
          </cell>
          <cell r="BZ1004" t="str">
            <v/>
          </cell>
          <cell r="CA1004" t="str">
            <v/>
          </cell>
          <cell r="CB1004">
            <v>1527</v>
          </cell>
          <cell r="CC1004">
            <v>2935</v>
          </cell>
          <cell r="CD1004">
            <v>1027</v>
          </cell>
          <cell r="CE1004">
            <v>1908</v>
          </cell>
          <cell r="CF1004">
            <v>7181214850</v>
          </cell>
          <cell r="CG1004">
            <v>1104</v>
          </cell>
          <cell r="CH1004">
            <v>2137</v>
          </cell>
          <cell r="CI1004">
            <v>514</v>
          </cell>
          <cell r="CJ1004">
            <v>1623</v>
          </cell>
          <cell r="CK1004">
            <v>5079489750</v>
          </cell>
          <cell r="CL1004">
            <v>3686</v>
          </cell>
          <cell r="CM1004">
            <v>7105</v>
          </cell>
          <cell r="CN1004">
            <v>2115</v>
          </cell>
          <cell r="CO1004">
            <v>4990</v>
          </cell>
          <cell r="CP1004">
            <v>17171421650</v>
          </cell>
          <cell r="CQ1004">
            <v>10000</v>
          </cell>
          <cell r="CR1004" t="str">
            <v>Todos</v>
          </cell>
          <cell r="CS1004" t="str">
            <v>01</v>
          </cell>
          <cell r="CT1004" t="str">
            <v>30</v>
          </cell>
        </row>
        <row r="1005">
          <cell r="BM1005" t="str">
            <v>70702</v>
          </cell>
          <cell r="BN1005" t="str">
            <v>SUCRE</v>
          </cell>
          <cell r="BO1005" t="str">
            <v>SAN JUAN DE BETULIA</v>
          </cell>
          <cell r="BR1005">
            <v>124</v>
          </cell>
          <cell r="BS1005">
            <v>232</v>
          </cell>
          <cell r="BT1005">
            <v>65</v>
          </cell>
          <cell r="BU1005">
            <v>167</v>
          </cell>
          <cell r="BV1005">
            <v>579625500</v>
          </cell>
          <cell r="BW1005" t="str">
            <v/>
          </cell>
          <cell r="BX1005" t="str">
            <v/>
          </cell>
          <cell r="BY1005" t="str">
            <v/>
          </cell>
          <cell r="BZ1005" t="str">
            <v/>
          </cell>
          <cell r="CA1005" t="str">
            <v/>
          </cell>
          <cell r="CB1005">
            <v>1107</v>
          </cell>
          <cell r="CC1005">
            <v>2048</v>
          </cell>
          <cell r="CD1005">
            <v>571</v>
          </cell>
          <cell r="CE1005">
            <v>1477</v>
          </cell>
          <cell r="CF1005">
            <v>4906746000</v>
          </cell>
          <cell r="CG1005">
            <v>6</v>
          </cell>
          <cell r="CH1005">
            <v>19</v>
          </cell>
          <cell r="CI1005">
            <v>2</v>
          </cell>
          <cell r="CJ1005">
            <v>17</v>
          </cell>
          <cell r="CK1005">
            <v>25602300</v>
          </cell>
          <cell r="CL1005">
            <v>1237</v>
          </cell>
          <cell r="CM1005">
            <v>2299</v>
          </cell>
          <cell r="CN1005">
            <v>638</v>
          </cell>
          <cell r="CO1005">
            <v>1661</v>
          </cell>
          <cell r="CP1005">
            <v>5511973800</v>
          </cell>
          <cell r="CQ1005">
            <v>10000</v>
          </cell>
          <cell r="CR1005" t="str">
            <v>Todos</v>
          </cell>
          <cell r="CS1005" t="str">
            <v>01</v>
          </cell>
          <cell r="CT1005" t="str">
            <v>30</v>
          </cell>
        </row>
        <row r="1006">
          <cell r="BM1006" t="str">
            <v>70742</v>
          </cell>
          <cell r="BN1006" t="str">
            <v>SUCRE</v>
          </cell>
          <cell r="BO1006" t="str">
            <v>SAN LUIS DE SINCÉ</v>
          </cell>
          <cell r="BR1006">
            <v>238</v>
          </cell>
          <cell r="BS1006">
            <v>450</v>
          </cell>
          <cell r="BT1006">
            <v>147</v>
          </cell>
          <cell r="BU1006">
            <v>303</v>
          </cell>
          <cell r="BV1006">
            <v>1137903450</v>
          </cell>
          <cell r="BW1006" t="str">
            <v/>
          </cell>
          <cell r="BX1006" t="str">
            <v/>
          </cell>
          <cell r="BY1006" t="str">
            <v/>
          </cell>
          <cell r="BZ1006" t="str">
            <v/>
          </cell>
          <cell r="CA1006" t="str">
            <v/>
          </cell>
          <cell r="CB1006">
            <v>925</v>
          </cell>
          <cell r="CC1006">
            <v>1725</v>
          </cell>
          <cell r="CD1006">
            <v>565</v>
          </cell>
          <cell r="CE1006">
            <v>1160</v>
          </cell>
          <cell r="CF1006">
            <v>4181615050</v>
          </cell>
          <cell r="CG1006">
            <v>1793</v>
          </cell>
          <cell r="CH1006">
            <v>3209</v>
          </cell>
          <cell r="CI1006">
            <v>817</v>
          </cell>
          <cell r="CJ1006">
            <v>2392</v>
          </cell>
          <cell r="CK1006">
            <v>7687788750</v>
          </cell>
          <cell r="CL1006">
            <v>2956</v>
          </cell>
          <cell r="CM1006">
            <v>5384</v>
          </cell>
          <cell r="CN1006">
            <v>1529</v>
          </cell>
          <cell r="CO1006">
            <v>3855</v>
          </cell>
          <cell r="CP1006">
            <v>13007307250</v>
          </cell>
          <cell r="CQ1006">
            <v>10000</v>
          </cell>
          <cell r="CR1006" t="str">
            <v>Todos</v>
          </cell>
          <cell r="CS1006" t="str">
            <v>01</v>
          </cell>
          <cell r="CT1006" t="str">
            <v>30</v>
          </cell>
        </row>
        <row r="1007">
          <cell r="BM1007" t="str">
            <v>70708</v>
          </cell>
          <cell r="BN1007" t="str">
            <v>SUCRE</v>
          </cell>
          <cell r="BO1007" t="str">
            <v>SAN MARCOS</v>
          </cell>
          <cell r="BR1007">
            <v>380</v>
          </cell>
          <cell r="BS1007">
            <v>759</v>
          </cell>
          <cell r="BT1007">
            <v>207</v>
          </cell>
          <cell r="BU1007">
            <v>552</v>
          </cell>
          <cell r="BV1007">
            <v>1861809000</v>
          </cell>
          <cell r="BW1007" t="str">
            <v/>
          </cell>
          <cell r="BX1007" t="str">
            <v/>
          </cell>
          <cell r="BY1007" t="str">
            <v/>
          </cell>
          <cell r="BZ1007" t="str">
            <v/>
          </cell>
          <cell r="CA1007" t="str">
            <v/>
          </cell>
          <cell r="CB1007">
            <v>2064</v>
          </cell>
          <cell r="CC1007">
            <v>3992</v>
          </cell>
          <cell r="CD1007">
            <v>1183</v>
          </cell>
          <cell r="CE1007">
            <v>2809</v>
          </cell>
          <cell r="CF1007">
            <v>9468593150</v>
          </cell>
          <cell r="CG1007">
            <v>3141</v>
          </cell>
          <cell r="CH1007">
            <v>5900</v>
          </cell>
          <cell r="CI1007">
            <v>1535</v>
          </cell>
          <cell r="CJ1007">
            <v>4365</v>
          </cell>
          <cell r="CK1007">
            <v>13874517000</v>
          </cell>
          <cell r="CL1007">
            <v>5585</v>
          </cell>
          <cell r="CM1007">
            <v>10651</v>
          </cell>
          <cell r="CN1007">
            <v>2925</v>
          </cell>
          <cell r="CO1007">
            <v>7726</v>
          </cell>
          <cell r="CP1007">
            <v>25204919150</v>
          </cell>
          <cell r="CQ1007">
            <v>10000</v>
          </cell>
          <cell r="CR1007" t="str">
            <v>Todos</v>
          </cell>
          <cell r="CS1007" t="str">
            <v>01</v>
          </cell>
          <cell r="CT1007" t="str">
            <v>30</v>
          </cell>
        </row>
        <row r="1008">
          <cell r="BM1008" t="str">
            <v>70713</v>
          </cell>
          <cell r="BN1008" t="str">
            <v>SUCRE</v>
          </cell>
          <cell r="BO1008" t="str">
            <v>SAN ONOFRE</v>
          </cell>
          <cell r="BR1008">
            <v>2470</v>
          </cell>
          <cell r="BS1008">
            <v>4420</v>
          </cell>
          <cell r="BT1008">
            <v>1176</v>
          </cell>
          <cell r="BU1008">
            <v>3244</v>
          </cell>
          <cell r="BV1008">
            <v>11081820450</v>
          </cell>
          <cell r="BW1008" t="str">
            <v/>
          </cell>
          <cell r="BX1008" t="str">
            <v/>
          </cell>
          <cell r="BY1008" t="str">
            <v/>
          </cell>
          <cell r="BZ1008" t="str">
            <v/>
          </cell>
          <cell r="CA1008" t="str">
            <v/>
          </cell>
          <cell r="CB1008">
            <v>2238</v>
          </cell>
          <cell r="CC1008">
            <v>4191</v>
          </cell>
          <cell r="CD1008">
            <v>1275</v>
          </cell>
          <cell r="CE1008">
            <v>2916</v>
          </cell>
          <cell r="CF1008">
            <v>10229145750</v>
          </cell>
          <cell r="CG1008">
            <v>1683</v>
          </cell>
          <cell r="CH1008">
            <v>3045</v>
          </cell>
          <cell r="CI1008">
            <v>756</v>
          </cell>
          <cell r="CJ1008">
            <v>2289</v>
          </cell>
          <cell r="CK1008">
            <v>7232817400</v>
          </cell>
          <cell r="CL1008">
            <v>6391</v>
          </cell>
          <cell r="CM1008">
            <v>11656</v>
          </cell>
          <cell r="CN1008">
            <v>3207</v>
          </cell>
          <cell r="CO1008">
            <v>8449</v>
          </cell>
          <cell r="CP1008">
            <v>28543783600</v>
          </cell>
          <cell r="CQ1008">
            <v>10000</v>
          </cell>
          <cell r="CR1008" t="str">
            <v>Todos</v>
          </cell>
          <cell r="CS1008" t="str">
            <v>01</v>
          </cell>
          <cell r="CT1008" t="str">
            <v>30</v>
          </cell>
        </row>
        <row r="1009">
          <cell r="BM1009" t="str">
            <v>70717</v>
          </cell>
          <cell r="BN1009" t="str">
            <v>SUCRE</v>
          </cell>
          <cell r="BO1009" t="str">
            <v>SAN PEDRO</v>
          </cell>
          <cell r="BR1009">
            <v>492</v>
          </cell>
          <cell r="BS1009">
            <v>853</v>
          </cell>
          <cell r="BT1009">
            <v>304</v>
          </cell>
          <cell r="BU1009">
            <v>549</v>
          </cell>
          <cell r="BV1009">
            <v>2347872050</v>
          </cell>
          <cell r="BW1009" t="str">
            <v/>
          </cell>
          <cell r="BX1009" t="str">
            <v/>
          </cell>
          <cell r="BY1009" t="str">
            <v/>
          </cell>
          <cell r="BZ1009" t="str">
            <v/>
          </cell>
          <cell r="CA1009" t="str">
            <v/>
          </cell>
          <cell r="CB1009">
            <v>1129</v>
          </cell>
          <cell r="CC1009">
            <v>2097</v>
          </cell>
          <cell r="CD1009">
            <v>704</v>
          </cell>
          <cell r="CE1009">
            <v>1393</v>
          </cell>
          <cell r="CF1009">
            <v>5219896750</v>
          </cell>
          <cell r="CG1009">
            <v>837</v>
          </cell>
          <cell r="CH1009">
            <v>1477</v>
          </cell>
          <cell r="CI1009">
            <v>400</v>
          </cell>
          <cell r="CJ1009">
            <v>1077</v>
          </cell>
          <cell r="CK1009">
            <v>3643035850</v>
          </cell>
          <cell r="CL1009">
            <v>2458</v>
          </cell>
          <cell r="CM1009">
            <v>4427</v>
          </cell>
          <cell r="CN1009">
            <v>1408</v>
          </cell>
          <cell r="CO1009">
            <v>3019</v>
          </cell>
          <cell r="CP1009">
            <v>11210804650</v>
          </cell>
          <cell r="CQ1009">
            <v>10000</v>
          </cell>
          <cell r="CR1009" t="str">
            <v>Todos</v>
          </cell>
          <cell r="CS1009" t="str">
            <v>01</v>
          </cell>
          <cell r="CT1009" t="str">
            <v>30</v>
          </cell>
        </row>
        <row r="1010">
          <cell r="BM1010" t="str">
            <v>70820</v>
          </cell>
          <cell r="BN1010" t="str">
            <v>SUCRE</v>
          </cell>
          <cell r="BO1010" t="str">
            <v>SANTIAGO DE TOLÚ</v>
          </cell>
          <cell r="BR1010">
            <v>324</v>
          </cell>
          <cell r="BS1010">
            <v>586</v>
          </cell>
          <cell r="BT1010">
            <v>188</v>
          </cell>
          <cell r="BU1010">
            <v>398</v>
          </cell>
          <cell r="BV1010">
            <v>1511534950</v>
          </cell>
          <cell r="BW1010">
            <v>92</v>
          </cell>
          <cell r="BX1010">
            <v>158</v>
          </cell>
          <cell r="BY1010">
            <v>38</v>
          </cell>
          <cell r="BZ1010">
            <v>120</v>
          </cell>
          <cell r="CA1010">
            <v>377428550</v>
          </cell>
          <cell r="CB1010">
            <v>1132</v>
          </cell>
          <cell r="CC1010">
            <v>2069</v>
          </cell>
          <cell r="CD1010">
            <v>686</v>
          </cell>
          <cell r="CE1010">
            <v>1383</v>
          </cell>
          <cell r="CF1010">
            <v>5095821300</v>
          </cell>
          <cell r="CG1010">
            <v>1392</v>
          </cell>
          <cell r="CH1010">
            <v>2580</v>
          </cell>
          <cell r="CI1010">
            <v>721</v>
          </cell>
          <cell r="CJ1010">
            <v>1859</v>
          </cell>
          <cell r="CK1010">
            <v>6147358250</v>
          </cell>
          <cell r="CL1010">
            <v>2940</v>
          </cell>
          <cell r="CM1010">
            <v>5393</v>
          </cell>
          <cell r="CN1010">
            <v>1633</v>
          </cell>
          <cell r="CO1010">
            <v>3760</v>
          </cell>
          <cell r="CP1010">
            <v>13132143050</v>
          </cell>
          <cell r="CQ1010">
            <v>10000</v>
          </cell>
          <cell r="CR1010" t="str">
            <v>Todos</v>
          </cell>
          <cell r="CS1010" t="str">
            <v>01</v>
          </cell>
          <cell r="CT1010" t="str">
            <v>30</v>
          </cell>
        </row>
        <row r="1011">
          <cell r="BM1011" t="str">
            <v>70001</v>
          </cell>
          <cell r="BN1011" t="str">
            <v>SUCRE</v>
          </cell>
          <cell r="BO1011" t="str">
            <v>SINCELEJO</v>
          </cell>
          <cell r="BR1011">
            <v>12646</v>
          </cell>
          <cell r="BS1011">
            <v>20971</v>
          </cell>
          <cell r="BT1011">
            <v>6858</v>
          </cell>
          <cell r="BU1011">
            <v>14113</v>
          </cell>
          <cell r="BV1011">
            <v>56508585200</v>
          </cell>
          <cell r="BW1011">
            <v>1480</v>
          </cell>
          <cell r="BX1011">
            <v>2777</v>
          </cell>
          <cell r="BY1011">
            <v>792</v>
          </cell>
          <cell r="BZ1011">
            <v>1985</v>
          </cell>
          <cell r="CA1011">
            <v>6607961750</v>
          </cell>
          <cell r="CB1011">
            <v>3458</v>
          </cell>
          <cell r="CC1011">
            <v>6229</v>
          </cell>
          <cell r="CD1011">
            <v>1816</v>
          </cell>
          <cell r="CE1011">
            <v>4413</v>
          </cell>
          <cell r="CF1011">
            <v>12085119900</v>
          </cell>
          <cell r="CG1011">
            <v>4762</v>
          </cell>
          <cell r="CH1011">
            <v>7924</v>
          </cell>
          <cell r="CI1011">
            <v>2108</v>
          </cell>
          <cell r="CJ1011">
            <v>5816</v>
          </cell>
          <cell r="CK1011">
            <v>15434996800</v>
          </cell>
          <cell r="CL1011">
            <v>22346</v>
          </cell>
          <cell r="CM1011">
            <v>37901</v>
          </cell>
          <cell r="CN1011">
            <v>11574</v>
          </cell>
          <cell r="CO1011">
            <v>26327</v>
          </cell>
          <cell r="CP1011">
            <v>90636663650</v>
          </cell>
          <cell r="CQ1011">
            <v>10000</v>
          </cell>
          <cell r="CR1011" t="str">
            <v>Todos</v>
          </cell>
          <cell r="CS1011" t="str">
            <v>01</v>
          </cell>
          <cell r="CT1011" t="str">
            <v>30</v>
          </cell>
        </row>
        <row r="1012">
          <cell r="BM1012" t="str">
            <v>70771</v>
          </cell>
          <cell r="BN1012" t="str">
            <v>SUCRE</v>
          </cell>
          <cell r="BO1012" t="str">
            <v>SUCRE</v>
          </cell>
          <cell r="BR1012">
            <v>576</v>
          </cell>
          <cell r="BS1012">
            <v>1072</v>
          </cell>
          <cell r="BT1012">
            <v>304</v>
          </cell>
          <cell r="BU1012">
            <v>768</v>
          </cell>
          <cell r="BV1012">
            <v>2664957050</v>
          </cell>
          <cell r="BW1012" t="str">
            <v/>
          </cell>
          <cell r="BX1012" t="str">
            <v/>
          </cell>
          <cell r="BY1012" t="str">
            <v/>
          </cell>
          <cell r="BZ1012" t="str">
            <v/>
          </cell>
          <cell r="CA1012" t="str">
            <v/>
          </cell>
          <cell r="CB1012">
            <v>1515</v>
          </cell>
          <cell r="CC1012">
            <v>2784</v>
          </cell>
          <cell r="CD1012">
            <v>857</v>
          </cell>
          <cell r="CE1012">
            <v>1927</v>
          </cell>
          <cell r="CF1012">
            <v>6848873850</v>
          </cell>
          <cell r="CG1012">
            <v>972</v>
          </cell>
          <cell r="CH1012">
            <v>1750</v>
          </cell>
          <cell r="CI1012">
            <v>421</v>
          </cell>
          <cell r="CJ1012">
            <v>1329</v>
          </cell>
          <cell r="CK1012">
            <v>4149553950</v>
          </cell>
          <cell r="CL1012">
            <v>3063</v>
          </cell>
          <cell r="CM1012">
            <v>5606</v>
          </cell>
          <cell r="CN1012">
            <v>1582</v>
          </cell>
          <cell r="CO1012">
            <v>4024</v>
          </cell>
          <cell r="CP1012">
            <v>13663384850</v>
          </cell>
          <cell r="CQ1012">
            <v>10000</v>
          </cell>
          <cell r="CR1012" t="str">
            <v>Todos</v>
          </cell>
          <cell r="CS1012" t="str">
            <v>01</v>
          </cell>
          <cell r="CT1012" t="str">
            <v>30</v>
          </cell>
        </row>
        <row r="1013">
          <cell r="BM1013" t="str">
            <v>70823</v>
          </cell>
          <cell r="BN1013" t="str">
            <v>SUCRE</v>
          </cell>
          <cell r="BO1013" t="str">
            <v>TOLÚ VIEJO</v>
          </cell>
          <cell r="BR1013">
            <v>979</v>
          </cell>
          <cell r="BS1013">
            <v>1717</v>
          </cell>
          <cell r="BT1013">
            <v>523</v>
          </cell>
          <cell r="BU1013">
            <v>1194</v>
          </cell>
          <cell r="BV1013">
            <v>4437870800</v>
          </cell>
          <cell r="BW1013">
            <v>520</v>
          </cell>
          <cell r="BX1013">
            <v>904</v>
          </cell>
          <cell r="BY1013">
            <v>287</v>
          </cell>
          <cell r="BZ1013">
            <v>617</v>
          </cell>
          <cell r="CA1013">
            <v>2297813650</v>
          </cell>
          <cell r="CB1013">
            <v>873</v>
          </cell>
          <cell r="CC1013">
            <v>1618</v>
          </cell>
          <cell r="CD1013">
            <v>486</v>
          </cell>
          <cell r="CE1013">
            <v>1132</v>
          </cell>
          <cell r="CF1013">
            <v>3926204800</v>
          </cell>
          <cell r="CG1013">
            <v>540</v>
          </cell>
          <cell r="CH1013">
            <v>975</v>
          </cell>
          <cell r="CI1013">
            <v>256</v>
          </cell>
          <cell r="CJ1013">
            <v>719</v>
          </cell>
          <cell r="CK1013">
            <v>2370659950</v>
          </cell>
          <cell r="CL1013">
            <v>2912</v>
          </cell>
          <cell r="CM1013">
            <v>5214</v>
          </cell>
          <cell r="CN1013">
            <v>1552</v>
          </cell>
          <cell r="CO1013">
            <v>3662</v>
          </cell>
          <cell r="CP1013">
            <v>13032549200</v>
          </cell>
          <cell r="CQ1013">
            <v>10000</v>
          </cell>
          <cell r="CR1013" t="str">
            <v>Todos</v>
          </cell>
          <cell r="CS1013" t="str">
            <v>01</v>
          </cell>
          <cell r="CT1013" t="str">
            <v>30</v>
          </cell>
        </row>
        <row r="1014">
          <cell r="BM1014" t="str">
            <v>73024</v>
          </cell>
          <cell r="BN1014" t="str">
            <v>TOLIMA</v>
          </cell>
          <cell r="BO1014" t="str">
            <v>ALPUJARRA</v>
          </cell>
          <cell r="BR1014">
            <v>84</v>
          </cell>
          <cell r="BS1014">
            <v>148</v>
          </cell>
          <cell r="BT1014">
            <v>56</v>
          </cell>
          <cell r="BU1014">
            <v>92</v>
          </cell>
          <cell r="BV1014">
            <v>400553800</v>
          </cell>
          <cell r="BW1014" t="str">
            <v/>
          </cell>
          <cell r="BX1014" t="str">
            <v/>
          </cell>
          <cell r="BY1014" t="str">
            <v/>
          </cell>
          <cell r="BZ1014" t="str">
            <v/>
          </cell>
          <cell r="CA1014" t="str">
            <v/>
          </cell>
          <cell r="CB1014">
            <v>164</v>
          </cell>
          <cell r="CC1014">
            <v>269</v>
          </cell>
          <cell r="CD1014">
            <v>90</v>
          </cell>
          <cell r="CE1014">
            <v>179</v>
          </cell>
          <cell r="CF1014">
            <v>594051950</v>
          </cell>
          <cell r="CG1014">
            <v>258</v>
          </cell>
          <cell r="CH1014">
            <v>441</v>
          </cell>
          <cell r="CI1014">
            <v>108</v>
          </cell>
          <cell r="CJ1014">
            <v>333</v>
          </cell>
          <cell r="CK1014">
            <v>917408300</v>
          </cell>
          <cell r="CL1014">
            <v>506</v>
          </cell>
          <cell r="CM1014">
            <v>858</v>
          </cell>
          <cell r="CN1014">
            <v>254</v>
          </cell>
          <cell r="CO1014">
            <v>604</v>
          </cell>
          <cell r="CP1014">
            <v>1912014050</v>
          </cell>
          <cell r="CQ1014">
            <v>10000</v>
          </cell>
          <cell r="CR1014" t="str">
            <v>Todos</v>
          </cell>
          <cell r="CS1014" t="str">
            <v>03</v>
          </cell>
          <cell r="CT1014" t="str">
            <v>31</v>
          </cell>
        </row>
        <row r="1015">
          <cell r="BM1015" t="str">
            <v>73026</v>
          </cell>
          <cell r="BN1015" t="str">
            <v>TOLIMA</v>
          </cell>
          <cell r="BO1015" t="str">
            <v>ALVARADO</v>
          </cell>
          <cell r="BR1015">
            <v>154</v>
          </cell>
          <cell r="BS1015">
            <v>273</v>
          </cell>
          <cell r="BT1015">
            <v>89</v>
          </cell>
          <cell r="BU1015">
            <v>184</v>
          </cell>
          <cell r="BV1015">
            <v>682565050</v>
          </cell>
          <cell r="BW1015" t="str">
            <v/>
          </cell>
          <cell r="BX1015" t="str">
            <v/>
          </cell>
          <cell r="BY1015" t="str">
            <v/>
          </cell>
          <cell r="BZ1015" t="str">
            <v/>
          </cell>
          <cell r="CA1015" t="str">
            <v/>
          </cell>
          <cell r="CB1015">
            <v>574</v>
          </cell>
          <cell r="CC1015">
            <v>1006</v>
          </cell>
          <cell r="CD1015">
            <v>311</v>
          </cell>
          <cell r="CE1015">
            <v>695</v>
          </cell>
          <cell r="CF1015">
            <v>2158493050</v>
          </cell>
          <cell r="CG1015">
            <v>199</v>
          </cell>
          <cell r="CH1015">
            <v>378</v>
          </cell>
          <cell r="CI1015">
            <v>101</v>
          </cell>
          <cell r="CJ1015">
            <v>277</v>
          </cell>
          <cell r="CK1015">
            <v>770726900</v>
          </cell>
          <cell r="CL1015">
            <v>927</v>
          </cell>
          <cell r="CM1015">
            <v>1657</v>
          </cell>
          <cell r="CN1015">
            <v>501</v>
          </cell>
          <cell r="CO1015">
            <v>1156</v>
          </cell>
          <cell r="CP1015">
            <v>3611785000</v>
          </cell>
          <cell r="CQ1015">
            <v>10000</v>
          </cell>
          <cell r="CR1015" t="str">
            <v>Todos</v>
          </cell>
          <cell r="CS1015" t="str">
            <v>03</v>
          </cell>
          <cell r="CT1015" t="str">
            <v>31</v>
          </cell>
        </row>
        <row r="1016">
          <cell r="BM1016" t="str">
            <v>73030</v>
          </cell>
          <cell r="BN1016" t="str">
            <v>TOLIMA</v>
          </cell>
          <cell r="BO1016" t="str">
            <v>AMBALEMA</v>
          </cell>
          <cell r="BR1016">
            <v>44</v>
          </cell>
          <cell r="BS1016">
            <v>76</v>
          </cell>
          <cell r="BT1016">
            <v>26</v>
          </cell>
          <cell r="BU1016">
            <v>50</v>
          </cell>
          <cell r="BV1016">
            <v>213577950</v>
          </cell>
          <cell r="BW1016" t="str">
            <v/>
          </cell>
          <cell r="BX1016" t="str">
            <v/>
          </cell>
          <cell r="BY1016" t="str">
            <v/>
          </cell>
          <cell r="BZ1016" t="str">
            <v/>
          </cell>
          <cell r="CA1016" t="str">
            <v/>
          </cell>
          <cell r="CB1016">
            <v>256</v>
          </cell>
          <cell r="CC1016">
            <v>426</v>
          </cell>
          <cell r="CD1016">
            <v>138</v>
          </cell>
          <cell r="CE1016">
            <v>288</v>
          </cell>
          <cell r="CF1016">
            <v>1054479500</v>
          </cell>
          <cell r="CG1016">
            <v>293</v>
          </cell>
          <cell r="CH1016">
            <v>486</v>
          </cell>
          <cell r="CI1016">
            <v>120</v>
          </cell>
          <cell r="CJ1016">
            <v>366</v>
          </cell>
          <cell r="CK1016">
            <v>1181840750</v>
          </cell>
          <cell r="CL1016">
            <v>593</v>
          </cell>
          <cell r="CM1016">
            <v>988</v>
          </cell>
          <cell r="CN1016">
            <v>284</v>
          </cell>
          <cell r="CO1016">
            <v>704</v>
          </cell>
          <cell r="CP1016">
            <v>2449898200</v>
          </cell>
          <cell r="CQ1016">
            <v>10000</v>
          </cell>
          <cell r="CR1016" t="str">
            <v>Todos</v>
          </cell>
          <cell r="CS1016" t="str">
            <v>03</v>
          </cell>
          <cell r="CT1016" t="str">
            <v>31</v>
          </cell>
        </row>
        <row r="1017">
          <cell r="BM1017" t="str">
            <v>73043</v>
          </cell>
          <cell r="BN1017" t="str">
            <v>TOLIMA</v>
          </cell>
          <cell r="BO1017" t="str">
            <v>ANZOÁTEGUI</v>
          </cell>
          <cell r="BR1017">
            <v>261</v>
          </cell>
          <cell r="BS1017">
            <v>465</v>
          </cell>
          <cell r="BT1017">
            <v>145</v>
          </cell>
          <cell r="BU1017">
            <v>320</v>
          </cell>
          <cell r="BV1017">
            <v>1224692700</v>
          </cell>
          <cell r="BW1017" t="str">
            <v/>
          </cell>
          <cell r="BX1017" t="str">
            <v/>
          </cell>
          <cell r="BY1017" t="str">
            <v/>
          </cell>
          <cell r="BZ1017" t="str">
            <v/>
          </cell>
          <cell r="CA1017" t="str">
            <v/>
          </cell>
          <cell r="CB1017">
            <v>547</v>
          </cell>
          <cell r="CC1017">
            <v>1013</v>
          </cell>
          <cell r="CD1017">
            <v>310</v>
          </cell>
          <cell r="CE1017">
            <v>703</v>
          </cell>
          <cell r="CF1017">
            <v>2461462500</v>
          </cell>
          <cell r="CG1017">
            <v>315</v>
          </cell>
          <cell r="CH1017">
            <v>622</v>
          </cell>
          <cell r="CI1017">
            <v>144</v>
          </cell>
          <cell r="CJ1017">
            <v>478</v>
          </cell>
          <cell r="CK1017">
            <v>1412787150</v>
          </cell>
          <cell r="CL1017">
            <v>1123</v>
          </cell>
          <cell r="CM1017">
            <v>2100</v>
          </cell>
          <cell r="CN1017">
            <v>599</v>
          </cell>
          <cell r="CO1017">
            <v>1501</v>
          </cell>
          <cell r="CP1017">
            <v>5098942350</v>
          </cell>
          <cell r="CQ1017">
            <v>10000</v>
          </cell>
          <cell r="CR1017" t="str">
            <v>Todos</v>
          </cell>
          <cell r="CS1017" t="str">
            <v>03</v>
          </cell>
          <cell r="CT1017" t="str">
            <v>31</v>
          </cell>
        </row>
        <row r="1018">
          <cell r="BM1018" t="str">
            <v>73055</v>
          </cell>
          <cell r="BN1018" t="str">
            <v>TOLIMA</v>
          </cell>
          <cell r="BO1018" t="str">
            <v>ARMERO</v>
          </cell>
          <cell r="BR1018">
            <v>154</v>
          </cell>
          <cell r="BS1018">
            <v>259</v>
          </cell>
          <cell r="BT1018">
            <v>72</v>
          </cell>
          <cell r="BU1018">
            <v>187</v>
          </cell>
          <cell r="BV1018">
            <v>668835950</v>
          </cell>
          <cell r="BW1018" t="str">
            <v/>
          </cell>
          <cell r="BX1018" t="str">
            <v/>
          </cell>
          <cell r="BY1018" t="str">
            <v/>
          </cell>
          <cell r="BZ1018" t="str">
            <v/>
          </cell>
          <cell r="CA1018" t="str">
            <v/>
          </cell>
          <cell r="CB1018">
            <v>421</v>
          </cell>
          <cell r="CC1018">
            <v>763</v>
          </cell>
          <cell r="CD1018">
            <v>220</v>
          </cell>
          <cell r="CE1018">
            <v>543</v>
          </cell>
          <cell r="CF1018">
            <v>1814487100</v>
          </cell>
          <cell r="CG1018">
            <v>395</v>
          </cell>
          <cell r="CH1018">
            <v>672</v>
          </cell>
          <cell r="CI1018">
            <v>180</v>
          </cell>
          <cell r="CJ1018">
            <v>492</v>
          </cell>
          <cell r="CK1018">
            <v>1617575700</v>
          </cell>
          <cell r="CL1018">
            <v>970</v>
          </cell>
          <cell r="CM1018">
            <v>1694</v>
          </cell>
          <cell r="CN1018">
            <v>472</v>
          </cell>
          <cell r="CO1018">
            <v>1222</v>
          </cell>
          <cell r="CP1018">
            <v>4100898750</v>
          </cell>
          <cell r="CQ1018">
            <v>10000</v>
          </cell>
          <cell r="CR1018" t="str">
            <v>Todos</v>
          </cell>
          <cell r="CS1018" t="str">
            <v>03</v>
          </cell>
          <cell r="CT1018" t="str">
            <v>31</v>
          </cell>
        </row>
        <row r="1019">
          <cell r="BM1019" t="str">
            <v>73067</v>
          </cell>
          <cell r="BN1019" t="str">
            <v>TOLIMA</v>
          </cell>
          <cell r="BO1019" t="str">
            <v>ATACO</v>
          </cell>
          <cell r="BR1019">
            <v>555</v>
          </cell>
          <cell r="BS1019">
            <v>1035</v>
          </cell>
          <cell r="BT1019">
            <v>357</v>
          </cell>
          <cell r="BU1019">
            <v>678</v>
          </cell>
          <cell r="BV1019">
            <v>2659085050</v>
          </cell>
          <cell r="BW1019">
            <v>35</v>
          </cell>
          <cell r="BX1019">
            <v>57</v>
          </cell>
          <cell r="BY1019">
            <v>15</v>
          </cell>
          <cell r="BZ1019">
            <v>42</v>
          </cell>
          <cell r="CA1019">
            <v>142825500</v>
          </cell>
          <cell r="CB1019">
            <v>1249</v>
          </cell>
          <cell r="CC1019">
            <v>2358</v>
          </cell>
          <cell r="CD1019">
            <v>821</v>
          </cell>
          <cell r="CE1019">
            <v>1537</v>
          </cell>
          <cell r="CF1019">
            <v>5715048300</v>
          </cell>
          <cell r="CG1019">
            <v>620</v>
          </cell>
          <cell r="CH1019">
            <v>1260</v>
          </cell>
          <cell r="CI1019">
            <v>340</v>
          </cell>
          <cell r="CJ1019">
            <v>920</v>
          </cell>
          <cell r="CK1019">
            <v>2827569600</v>
          </cell>
          <cell r="CL1019">
            <v>2459</v>
          </cell>
          <cell r="CM1019">
            <v>4710</v>
          </cell>
          <cell r="CN1019">
            <v>1533</v>
          </cell>
          <cell r="CO1019">
            <v>3177</v>
          </cell>
          <cell r="CP1019">
            <v>11344528450</v>
          </cell>
          <cell r="CQ1019">
            <v>10000</v>
          </cell>
          <cell r="CR1019" t="str">
            <v>Todos</v>
          </cell>
          <cell r="CS1019" t="str">
            <v>03</v>
          </cell>
          <cell r="CT1019" t="str">
            <v>31</v>
          </cell>
        </row>
        <row r="1020">
          <cell r="BM1020" t="str">
            <v>73124</v>
          </cell>
          <cell r="BN1020" t="str">
            <v>TOLIMA</v>
          </cell>
          <cell r="BO1020" t="str">
            <v>CAJAMARCA</v>
          </cell>
          <cell r="BR1020">
            <v>487</v>
          </cell>
          <cell r="BS1020">
            <v>797</v>
          </cell>
          <cell r="BT1020">
            <v>277</v>
          </cell>
          <cell r="BU1020">
            <v>520</v>
          </cell>
          <cell r="BV1020">
            <v>2152062600</v>
          </cell>
          <cell r="BW1020" t="str">
            <v/>
          </cell>
          <cell r="BX1020" t="str">
            <v/>
          </cell>
          <cell r="BY1020" t="str">
            <v/>
          </cell>
          <cell r="BZ1020" t="str">
            <v/>
          </cell>
          <cell r="CA1020" t="str">
            <v/>
          </cell>
          <cell r="CB1020">
            <v>954</v>
          </cell>
          <cell r="CC1020">
            <v>1639</v>
          </cell>
          <cell r="CD1020">
            <v>506</v>
          </cell>
          <cell r="CE1020">
            <v>1133</v>
          </cell>
          <cell r="CF1020">
            <v>3481726900</v>
          </cell>
          <cell r="CG1020">
            <v>354</v>
          </cell>
          <cell r="CH1020">
            <v>590</v>
          </cell>
          <cell r="CI1020">
            <v>142</v>
          </cell>
          <cell r="CJ1020">
            <v>448</v>
          </cell>
          <cell r="CK1020">
            <v>1222295550</v>
          </cell>
          <cell r="CL1020">
            <v>1795</v>
          </cell>
          <cell r="CM1020">
            <v>3026</v>
          </cell>
          <cell r="CN1020">
            <v>925</v>
          </cell>
          <cell r="CO1020">
            <v>2101</v>
          </cell>
          <cell r="CP1020">
            <v>6856085050</v>
          </cell>
          <cell r="CQ1020">
            <v>10000</v>
          </cell>
          <cell r="CR1020" t="str">
            <v>Todos</v>
          </cell>
          <cell r="CS1020" t="str">
            <v>03</v>
          </cell>
          <cell r="CT1020" t="str">
            <v>31</v>
          </cell>
        </row>
        <row r="1021">
          <cell r="BM1021" t="str">
            <v>73148</v>
          </cell>
          <cell r="BN1021" t="str">
            <v>TOLIMA</v>
          </cell>
          <cell r="BO1021" t="str">
            <v>CARMEN DE APICALÁ</v>
          </cell>
          <cell r="BR1021">
            <v>112</v>
          </cell>
          <cell r="BS1021">
            <v>189</v>
          </cell>
          <cell r="BT1021">
            <v>62</v>
          </cell>
          <cell r="BU1021">
            <v>127</v>
          </cell>
          <cell r="BV1021">
            <v>486454900</v>
          </cell>
          <cell r="BW1021" t="str">
            <v/>
          </cell>
          <cell r="BX1021" t="str">
            <v/>
          </cell>
          <cell r="BY1021" t="str">
            <v/>
          </cell>
          <cell r="BZ1021" t="str">
            <v/>
          </cell>
          <cell r="CA1021" t="str">
            <v/>
          </cell>
          <cell r="CB1021">
            <v>277</v>
          </cell>
          <cell r="CC1021">
            <v>453</v>
          </cell>
          <cell r="CD1021">
            <v>144</v>
          </cell>
          <cell r="CE1021">
            <v>309</v>
          </cell>
          <cell r="CF1021">
            <v>1011744850</v>
          </cell>
          <cell r="CG1021">
            <v>266</v>
          </cell>
          <cell r="CH1021">
            <v>435</v>
          </cell>
          <cell r="CI1021">
            <v>94</v>
          </cell>
          <cell r="CJ1021">
            <v>341</v>
          </cell>
          <cell r="CK1021">
            <v>896667450</v>
          </cell>
          <cell r="CL1021">
            <v>655</v>
          </cell>
          <cell r="CM1021">
            <v>1077</v>
          </cell>
          <cell r="CN1021">
            <v>300</v>
          </cell>
          <cell r="CO1021">
            <v>777</v>
          </cell>
          <cell r="CP1021">
            <v>2394867200</v>
          </cell>
          <cell r="CQ1021">
            <v>10000</v>
          </cell>
          <cell r="CR1021" t="str">
            <v>Todos</v>
          </cell>
          <cell r="CS1021" t="str">
            <v>03</v>
          </cell>
          <cell r="CT1021" t="str">
            <v>31</v>
          </cell>
        </row>
        <row r="1022">
          <cell r="BM1022" t="str">
            <v>73152</v>
          </cell>
          <cell r="BN1022" t="str">
            <v>TOLIMA</v>
          </cell>
          <cell r="BO1022" t="str">
            <v>CASABIANCA</v>
          </cell>
          <cell r="BR1022">
            <v>86</v>
          </cell>
          <cell r="BS1022">
            <v>143</v>
          </cell>
          <cell r="BT1022">
            <v>49</v>
          </cell>
          <cell r="BU1022">
            <v>94</v>
          </cell>
          <cell r="BV1022">
            <v>382437050</v>
          </cell>
          <cell r="BW1022" t="str">
            <v/>
          </cell>
          <cell r="BX1022" t="str">
            <v/>
          </cell>
          <cell r="BY1022" t="str">
            <v/>
          </cell>
          <cell r="BZ1022" t="str">
            <v/>
          </cell>
          <cell r="CA1022" t="str">
            <v/>
          </cell>
          <cell r="CB1022">
            <v>378</v>
          </cell>
          <cell r="CC1022">
            <v>680</v>
          </cell>
          <cell r="CD1022">
            <v>219</v>
          </cell>
          <cell r="CE1022">
            <v>461</v>
          </cell>
          <cell r="CF1022">
            <v>1653379250</v>
          </cell>
          <cell r="CG1022">
            <v>211</v>
          </cell>
          <cell r="CH1022">
            <v>404</v>
          </cell>
          <cell r="CI1022">
            <v>94</v>
          </cell>
          <cell r="CJ1022">
            <v>310</v>
          </cell>
          <cell r="CK1022">
            <v>897284700</v>
          </cell>
          <cell r="CL1022">
            <v>675</v>
          </cell>
          <cell r="CM1022">
            <v>1227</v>
          </cell>
          <cell r="CN1022">
            <v>362</v>
          </cell>
          <cell r="CO1022">
            <v>865</v>
          </cell>
          <cell r="CP1022">
            <v>2933101000</v>
          </cell>
          <cell r="CQ1022">
            <v>10000</v>
          </cell>
          <cell r="CR1022" t="str">
            <v>Todos</v>
          </cell>
          <cell r="CS1022" t="str">
            <v>03</v>
          </cell>
          <cell r="CT1022" t="str">
            <v>31</v>
          </cell>
        </row>
        <row r="1023">
          <cell r="BM1023" t="str">
            <v>73168</v>
          </cell>
          <cell r="BN1023" t="str">
            <v>TOLIMA</v>
          </cell>
          <cell r="BO1023" t="str">
            <v>CHAPARRAL</v>
          </cell>
          <cell r="BR1023">
            <v>1385</v>
          </cell>
          <cell r="BS1023">
            <v>2394</v>
          </cell>
          <cell r="BT1023">
            <v>718</v>
          </cell>
          <cell r="BU1023">
            <v>1676</v>
          </cell>
          <cell r="BV1023">
            <v>5942456250</v>
          </cell>
          <cell r="BW1023">
            <v>191</v>
          </cell>
          <cell r="BX1023">
            <v>365</v>
          </cell>
          <cell r="BY1023">
            <v>109</v>
          </cell>
          <cell r="BZ1023">
            <v>256</v>
          </cell>
          <cell r="CA1023">
            <v>875180200</v>
          </cell>
          <cell r="CB1023">
            <v>2355</v>
          </cell>
          <cell r="CC1023">
            <v>4210</v>
          </cell>
          <cell r="CD1023">
            <v>1249</v>
          </cell>
          <cell r="CE1023">
            <v>2961</v>
          </cell>
          <cell r="CF1023">
            <v>8878497650</v>
          </cell>
          <cell r="CG1023">
            <v>1820</v>
          </cell>
          <cell r="CH1023">
            <v>3277</v>
          </cell>
          <cell r="CI1023">
            <v>765</v>
          </cell>
          <cell r="CJ1023">
            <v>2512</v>
          </cell>
          <cell r="CK1023">
            <v>6554394700</v>
          </cell>
          <cell r="CL1023">
            <v>5751</v>
          </cell>
          <cell r="CM1023">
            <v>10246</v>
          </cell>
          <cell r="CN1023">
            <v>2841</v>
          </cell>
          <cell r="CO1023">
            <v>7405</v>
          </cell>
          <cell r="CP1023">
            <v>22250528800</v>
          </cell>
          <cell r="CQ1023">
            <v>10000</v>
          </cell>
          <cell r="CR1023" t="str">
            <v>Todos</v>
          </cell>
          <cell r="CS1023" t="str">
            <v>03</v>
          </cell>
          <cell r="CT1023" t="str">
            <v>31</v>
          </cell>
        </row>
        <row r="1024">
          <cell r="BM1024" t="str">
            <v>73200</v>
          </cell>
          <cell r="BN1024" t="str">
            <v>TOLIMA</v>
          </cell>
          <cell r="BO1024" t="str">
            <v>COELLO</v>
          </cell>
          <cell r="BR1024">
            <v>25</v>
          </cell>
          <cell r="BS1024">
            <v>43</v>
          </cell>
          <cell r="BT1024">
            <v>12</v>
          </cell>
          <cell r="BU1024">
            <v>31</v>
          </cell>
          <cell r="BV1024">
            <v>114921000</v>
          </cell>
          <cell r="BW1024">
            <v>29</v>
          </cell>
          <cell r="BX1024">
            <v>55</v>
          </cell>
          <cell r="BY1024">
            <v>15</v>
          </cell>
          <cell r="BZ1024">
            <v>40</v>
          </cell>
          <cell r="CA1024">
            <v>131590450</v>
          </cell>
          <cell r="CB1024">
            <v>389</v>
          </cell>
          <cell r="CC1024">
            <v>658</v>
          </cell>
          <cell r="CD1024">
            <v>198</v>
          </cell>
          <cell r="CE1024">
            <v>460</v>
          </cell>
          <cell r="CF1024">
            <v>1606262350</v>
          </cell>
          <cell r="CG1024">
            <v>341</v>
          </cell>
          <cell r="CH1024">
            <v>600</v>
          </cell>
          <cell r="CI1024">
            <v>140</v>
          </cell>
          <cell r="CJ1024">
            <v>460</v>
          </cell>
          <cell r="CK1024">
            <v>1401045050</v>
          </cell>
          <cell r="CL1024">
            <v>784</v>
          </cell>
          <cell r="CM1024">
            <v>1356</v>
          </cell>
          <cell r="CN1024">
            <v>365</v>
          </cell>
          <cell r="CO1024">
            <v>991</v>
          </cell>
          <cell r="CP1024">
            <v>3253818850</v>
          </cell>
          <cell r="CQ1024">
            <v>10000</v>
          </cell>
          <cell r="CR1024" t="str">
            <v>Todos</v>
          </cell>
          <cell r="CS1024" t="str">
            <v>03</v>
          </cell>
          <cell r="CT1024" t="str">
            <v>31</v>
          </cell>
        </row>
        <row r="1025">
          <cell r="BM1025" t="str">
            <v>73217</v>
          </cell>
          <cell r="BN1025" t="str">
            <v>TOLIMA</v>
          </cell>
          <cell r="BO1025" t="str">
            <v>COYAIMA</v>
          </cell>
          <cell r="BR1025">
            <v>278</v>
          </cell>
          <cell r="BS1025">
            <v>544</v>
          </cell>
          <cell r="BT1025">
            <v>159</v>
          </cell>
          <cell r="BU1025">
            <v>385</v>
          </cell>
          <cell r="BV1025">
            <v>1338060600</v>
          </cell>
          <cell r="BW1025">
            <v>2061</v>
          </cell>
          <cell r="BX1025">
            <v>4192</v>
          </cell>
          <cell r="BY1025">
            <v>1264</v>
          </cell>
          <cell r="BZ1025">
            <v>2928</v>
          </cell>
          <cell r="CA1025">
            <v>9934871550</v>
          </cell>
          <cell r="CB1025">
            <v>564</v>
          </cell>
          <cell r="CC1025">
            <v>1115</v>
          </cell>
          <cell r="CD1025">
            <v>340</v>
          </cell>
          <cell r="CE1025">
            <v>775</v>
          </cell>
          <cell r="CF1025">
            <v>2675521550</v>
          </cell>
          <cell r="CG1025">
            <v>355</v>
          </cell>
          <cell r="CH1025">
            <v>708</v>
          </cell>
          <cell r="CI1025">
            <v>182</v>
          </cell>
          <cell r="CJ1025">
            <v>526</v>
          </cell>
          <cell r="CK1025">
            <v>1623763850</v>
          </cell>
          <cell r="CL1025">
            <v>3258</v>
          </cell>
          <cell r="CM1025">
            <v>6559</v>
          </cell>
          <cell r="CN1025">
            <v>1945</v>
          </cell>
          <cell r="CO1025">
            <v>4614</v>
          </cell>
          <cell r="CP1025">
            <v>15572217550</v>
          </cell>
          <cell r="CQ1025">
            <v>10000</v>
          </cell>
          <cell r="CR1025" t="str">
            <v>Todos</v>
          </cell>
          <cell r="CS1025" t="str">
            <v>03</v>
          </cell>
          <cell r="CT1025" t="str">
            <v>31</v>
          </cell>
        </row>
        <row r="1026">
          <cell r="BM1026" t="str">
            <v>73226</v>
          </cell>
          <cell r="BN1026" t="str">
            <v>TOLIMA</v>
          </cell>
          <cell r="BO1026" t="str">
            <v>CUNDAY</v>
          </cell>
          <cell r="BR1026">
            <v>322</v>
          </cell>
          <cell r="BS1026">
            <v>561</v>
          </cell>
          <cell r="BT1026">
            <v>190</v>
          </cell>
          <cell r="BU1026">
            <v>371</v>
          </cell>
          <cell r="BV1026">
            <v>1483533950</v>
          </cell>
          <cell r="BW1026" t="str">
            <v/>
          </cell>
          <cell r="BX1026" t="str">
            <v/>
          </cell>
          <cell r="BY1026" t="str">
            <v/>
          </cell>
          <cell r="BZ1026" t="str">
            <v/>
          </cell>
          <cell r="CA1026" t="str">
            <v/>
          </cell>
          <cell r="CB1026">
            <v>420</v>
          </cell>
          <cell r="CC1026">
            <v>774</v>
          </cell>
          <cell r="CD1026">
            <v>225</v>
          </cell>
          <cell r="CE1026">
            <v>549</v>
          </cell>
          <cell r="CF1026">
            <v>1637336100</v>
          </cell>
          <cell r="CG1026">
            <v>267</v>
          </cell>
          <cell r="CH1026">
            <v>500</v>
          </cell>
          <cell r="CI1026">
            <v>127</v>
          </cell>
          <cell r="CJ1026">
            <v>373</v>
          </cell>
          <cell r="CK1026">
            <v>1027681000</v>
          </cell>
          <cell r="CL1026">
            <v>1009</v>
          </cell>
          <cell r="CM1026">
            <v>1835</v>
          </cell>
          <cell r="CN1026">
            <v>542</v>
          </cell>
          <cell r="CO1026">
            <v>1293</v>
          </cell>
          <cell r="CP1026">
            <v>4148551050</v>
          </cell>
          <cell r="CQ1026">
            <v>10000</v>
          </cell>
          <cell r="CR1026" t="str">
            <v>Todos</v>
          </cell>
          <cell r="CS1026" t="str">
            <v>03</v>
          </cell>
          <cell r="CT1026" t="str">
            <v>31</v>
          </cell>
        </row>
        <row r="1027">
          <cell r="BM1027" t="str">
            <v>73236</v>
          </cell>
          <cell r="BN1027" t="str">
            <v>TOLIMA</v>
          </cell>
          <cell r="BO1027" t="str">
            <v>DOLORES</v>
          </cell>
          <cell r="BR1027">
            <v>256</v>
          </cell>
          <cell r="BS1027">
            <v>411</v>
          </cell>
          <cell r="BT1027">
            <v>137</v>
          </cell>
          <cell r="BU1027">
            <v>274</v>
          </cell>
          <cell r="BV1027">
            <v>1112720050</v>
          </cell>
          <cell r="BW1027" t="str">
            <v/>
          </cell>
          <cell r="BX1027" t="str">
            <v/>
          </cell>
          <cell r="BY1027" t="str">
            <v/>
          </cell>
          <cell r="BZ1027" t="str">
            <v/>
          </cell>
          <cell r="CA1027" t="str">
            <v/>
          </cell>
          <cell r="CB1027">
            <v>465</v>
          </cell>
          <cell r="CC1027">
            <v>793</v>
          </cell>
          <cell r="CD1027">
            <v>277</v>
          </cell>
          <cell r="CE1027">
            <v>516</v>
          </cell>
          <cell r="CF1027">
            <v>2009325400</v>
          </cell>
          <cell r="CG1027">
            <v>329</v>
          </cell>
          <cell r="CH1027">
            <v>563</v>
          </cell>
          <cell r="CI1027">
            <v>125</v>
          </cell>
          <cell r="CJ1027">
            <v>438</v>
          </cell>
          <cell r="CK1027">
            <v>1315658050</v>
          </cell>
          <cell r="CL1027">
            <v>1050</v>
          </cell>
          <cell r="CM1027">
            <v>1767</v>
          </cell>
          <cell r="CN1027">
            <v>539</v>
          </cell>
          <cell r="CO1027">
            <v>1228</v>
          </cell>
          <cell r="CP1027">
            <v>4437703500</v>
          </cell>
          <cell r="CQ1027">
            <v>10000</v>
          </cell>
          <cell r="CR1027" t="str">
            <v>Todos</v>
          </cell>
          <cell r="CS1027" t="str">
            <v>03</v>
          </cell>
          <cell r="CT1027" t="str">
            <v>31</v>
          </cell>
        </row>
        <row r="1028">
          <cell r="BM1028" t="str">
            <v>73268</v>
          </cell>
          <cell r="BN1028" t="str">
            <v>TOLIMA</v>
          </cell>
          <cell r="BO1028" t="str">
            <v>ESPINAL</v>
          </cell>
          <cell r="BR1028">
            <v>262</v>
          </cell>
          <cell r="BS1028">
            <v>440</v>
          </cell>
          <cell r="BT1028">
            <v>146</v>
          </cell>
          <cell r="BU1028">
            <v>294</v>
          </cell>
          <cell r="BV1028">
            <v>1193319600</v>
          </cell>
          <cell r="BW1028">
            <v>34</v>
          </cell>
          <cell r="BX1028">
            <v>52</v>
          </cell>
          <cell r="BY1028">
            <v>12</v>
          </cell>
          <cell r="BZ1028">
            <v>40</v>
          </cell>
          <cell r="CA1028">
            <v>128090800</v>
          </cell>
          <cell r="CB1028">
            <v>4170</v>
          </cell>
          <cell r="CC1028">
            <v>6832</v>
          </cell>
          <cell r="CD1028">
            <v>2046</v>
          </cell>
          <cell r="CE1028">
            <v>4786</v>
          </cell>
          <cell r="CF1028">
            <v>14639586650</v>
          </cell>
          <cell r="CG1028">
            <v>1113</v>
          </cell>
          <cell r="CH1028">
            <v>1819</v>
          </cell>
          <cell r="CI1028">
            <v>439</v>
          </cell>
          <cell r="CJ1028">
            <v>1380</v>
          </cell>
          <cell r="CK1028">
            <v>3732462400</v>
          </cell>
          <cell r="CL1028">
            <v>5579</v>
          </cell>
          <cell r="CM1028">
            <v>9143</v>
          </cell>
          <cell r="CN1028">
            <v>2643</v>
          </cell>
          <cell r="CO1028">
            <v>6500</v>
          </cell>
          <cell r="CP1028">
            <v>19693459450</v>
          </cell>
          <cell r="CQ1028">
            <v>10000</v>
          </cell>
          <cell r="CR1028" t="str">
            <v>Todos</v>
          </cell>
          <cell r="CS1028" t="str">
            <v>03</v>
          </cell>
          <cell r="CT1028" t="str">
            <v>31</v>
          </cell>
        </row>
        <row r="1029">
          <cell r="BM1029" t="str">
            <v>73270</v>
          </cell>
          <cell r="BN1029" t="str">
            <v>TOLIMA</v>
          </cell>
          <cell r="BO1029" t="str">
            <v>FALAN</v>
          </cell>
          <cell r="BR1029">
            <v>100</v>
          </cell>
          <cell r="BS1029">
            <v>181</v>
          </cell>
          <cell r="BT1029">
            <v>54</v>
          </cell>
          <cell r="BU1029">
            <v>127</v>
          </cell>
          <cell r="BV1029">
            <v>462711800</v>
          </cell>
          <cell r="BW1029" t="str">
            <v/>
          </cell>
          <cell r="BX1029" t="str">
            <v/>
          </cell>
          <cell r="BY1029" t="str">
            <v/>
          </cell>
          <cell r="BZ1029" t="str">
            <v/>
          </cell>
          <cell r="CA1029" t="str">
            <v/>
          </cell>
          <cell r="CB1029">
            <v>301</v>
          </cell>
          <cell r="CC1029">
            <v>554</v>
          </cell>
          <cell r="CD1029">
            <v>143</v>
          </cell>
          <cell r="CE1029">
            <v>411</v>
          </cell>
          <cell r="CF1029">
            <v>1280748400</v>
          </cell>
          <cell r="CG1029">
            <v>166</v>
          </cell>
          <cell r="CH1029">
            <v>305</v>
          </cell>
          <cell r="CI1029">
            <v>73</v>
          </cell>
          <cell r="CJ1029">
            <v>232</v>
          </cell>
          <cell r="CK1029">
            <v>697836000</v>
          </cell>
          <cell r="CL1029">
            <v>567</v>
          </cell>
          <cell r="CM1029">
            <v>1040</v>
          </cell>
          <cell r="CN1029">
            <v>270</v>
          </cell>
          <cell r="CO1029">
            <v>770</v>
          </cell>
          <cell r="CP1029">
            <v>2441296200</v>
          </cell>
          <cell r="CQ1029">
            <v>10000</v>
          </cell>
          <cell r="CR1029" t="str">
            <v>Todos</v>
          </cell>
          <cell r="CS1029" t="str">
            <v>03</v>
          </cell>
          <cell r="CT1029" t="str">
            <v>31</v>
          </cell>
        </row>
        <row r="1030">
          <cell r="BM1030" t="str">
            <v>73275</v>
          </cell>
          <cell r="BN1030" t="str">
            <v>TOLIMA</v>
          </cell>
          <cell r="BO1030" t="str">
            <v>FLANDES</v>
          </cell>
          <cell r="BR1030">
            <v>68</v>
          </cell>
          <cell r="BS1030">
            <v>113</v>
          </cell>
          <cell r="BT1030">
            <v>32</v>
          </cell>
          <cell r="BU1030">
            <v>81</v>
          </cell>
          <cell r="BV1030">
            <v>295364700</v>
          </cell>
          <cell r="BW1030" t="str">
            <v/>
          </cell>
          <cell r="BX1030" t="str">
            <v/>
          </cell>
          <cell r="BY1030" t="str">
            <v/>
          </cell>
          <cell r="BZ1030" t="str">
            <v/>
          </cell>
          <cell r="CA1030" t="str">
            <v/>
          </cell>
          <cell r="CB1030">
            <v>1013</v>
          </cell>
          <cell r="CC1030">
            <v>1724</v>
          </cell>
          <cell r="CD1030">
            <v>559</v>
          </cell>
          <cell r="CE1030">
            <v>1165</v>
          </cell>
          <cell r="CF1030">
            <v>3721010100</v>
          </cell>
          <cell r="CG1030">
            <v>425</v>
          </cell>
          <cell r="CH1030">
            <v>715</v>
          </cell>
          <cell r="CI1030">
            <v>169</v>
          </cell>
          <cell r="CJ1030">
            <v>546</v>
          </cell>
          <cell r="CK1030">
            <v>1452682500</v>
          </cell>
          <cell r="CL1030">
            <v>1506</v>
          </cell>
          <cell r="CM1030">
            <v>2552</v>
          </cell>
          <cell r="CN1030">
            <v>760</v>
          </cell>
          <cell r="CO1030">
            <v>1792</v>
          </cell>
          <cell r="CP1030">
            <v>5469057300</v>
          </cell>
          <cell r="CQ1030">
            <v>10000</v>
          </cell>
          <cell r="CR1030" t="str">
            <v>Todos</v>
          </cell>
          <cell r="CS1030" t="str">
            <v>03</v>
          </cell>
          <cell r="CT1030" t="str">
            <v>31</v>
          </cell>
        </row>
        <row r="1031">
          <cell r="BM1031" t="str">
            <v>73283</v>
          </cell>
          <cell r="BN1031" t="str">
            <v>TOLIMA</v>
          </cell>
          <cell r="BO1031" t="str">
            <v>FRESNO</v>
          </cell>
          <cell r="BR1031">
            <v>360</v>
          </cell>
          <cell r="BS1031">
            <v>612</v>
          </cell>
          <cell r="BT1031">
            <v>193</v>
          </cell>
          <cell r="BU1031">
            <v>419</v>
          </cell>
          <cell r="BV1031">
            <v>1619222800</v>
          </cell>
          <cell r="BW1031" t="str">
            <v/>
          </cell>
          <cell r="BX1031" t="str">
            <v/>
          </cell>
          <cell r="BY1031" t="str">
            <v/>
          </cell>
          <cell r="BZ1031" t="str">
            <v/>
          </cell>
          <cell r="CA1031" t="str">
            <v/>
          </cell>
          <cell r="CB1031">
            <v>1645</v>
          </cell>
          <cell r="CC1031">
            <v>2869</v>
          </cell>
          <cell r="CD1031">
            <v>958</v>
          </cell>
          <cell r="CE1031">
            <v>1911</v>
          </cell>
          <cell r="CF1031">
            <v>6261346650</v>
          </cell>
          <cell r="CG1031">
            <v>978</v>
          </cell>
          <cell r="CH1031">
            <v>1695</v>
          </cell>
          <cell r="CI1031">
            <v>420</v>
          </cell>
          <cell r="CJ1031">
            <v>1275</v>
          </cell>
          <cell r="CK1031">
            <v>3489129400</v>
          </cell>
          <cell r="CL1031">
            <v>2983</v>
          </cell>
          <cell r="CM1031">
            <v>5176</v>
          </cell>
          <cell r="CN1031">
            <v>1571</v>
          </cell>
          <cell r="CO1031">
            <v>3605</v>
          </cell>
          <cell r="CP1031">
            <v>11369698850</v>
          </cell>
          <cell r="CQ1031">
            <v>10000</v>
          </cell>
          <cell r="CR1031" t="str">
            <v>Todos</v>
          </cell>
          <cell r="CS1031" t="str">
            <v>03</v>
          </cell>
          <cell r="CT1031" t="str">
            <v>31</v>
          </cell>
        </row>
        <row r="1032">
          <cell r="BM1032" t="str">
            <v>73319</v>
          </cell>
          <cell r="BN1032" t="str">
            <v>TOLIMA</v>
          </cell>
          <cell r="BO1032" t="str">
            <v>GUAMO</v>
          </cell>
          <cell r="BR1032">
            <v>155</v>
          </cell>
          <cell r="BS1032">
            <v>284</v>
          </cell>
          <cell r="BT1032">
            <v>93</v>
          </cell>
          <cell r="BU1032">
            <v>191</v>
          </cell>
          <cell r="BV1032">
            <v>706279100</v>
          </cell>
          <cell r="BW1032">
            <v>22</v>
          </cell>
          <cell r="BX1032">
            <v>35</v>
          </cell>
          <cell r="BY1032">
            <v>10</v>
          </cell>
          <cell r="BZ1032">
            <v>25</v>
          </cell>
          <cell r="CA1032">
            <v>93380750</v>
          </cell>
          <cell r="CB1032">
            <v>1967</v>
          </cell>
          <cell r="CC1032">
            <v>3309</v>
          </cell>
          <cell r="CD1032">
            <v>1158</v>
          </cell>
          <cell r="CE1032">
            <v>2151</v>
          </cell>
          <cell r="CF1032">
            <v>8468790600</v>
          </cell>
          <cell r="CG1032">
            <v>1382</v>
          </cell>
          <cell r="CH1032">
            <v>2416</v>
          </cell>
          <cell r="CI1032">
            <v>599</v>
          </cell>
          <cell r="CJ1032">
            <v>1817</v>
          </cell>
          <cell r="CK1032">
            <v>5733681350</v>
          </cell>
          <cell r="CL1032">
            <v>3526</v>
          </cell>
          <cell r="CM1032">
            <v>6044</v>
          </cell>
          <cell r="CN1032">
            <v>1860</v>
          </cell>
          <cell r="CO1032">
            <v>4184</v>
          </cell>
          <cell r="CP1032">
            <v>15002131800</v>
          </cell>
          <cell r="CQ1032">
            <v>10000</v>
          </cell>
          <cell r="CR1032" t="str">
            <v>Todos</v>
          </cell>
          <cell r="CS1032" t="str">
            <v>03</v>
          </cell>
          <cell r="CT1032" t="str">
            <v>31</v>
          </cell>
        </row>
        <row r="1033">
          <cell r="BM1033" t="str">
            <v>73347</v>
          </cell>
          <cell r="BN1033" t="str">
            <v>TOLIMA</v>
          </cell>
          <cell r="BO1033" t="str">
            <v>HERVEO</v>
          </cell>
          <cell r="BR1033">
            <v>61</v>
          </cell>
          <cell r="BS1033">
            <v>99</v>
          </cell>
          <cell r="BT1033">
            <v>28</v>
          </cell>
          <cell r="BU1033">
            <v>71</v>
          </cell>
          <cell r="BV1033">
            <v>242756150</v>
          </cell>
          <cell r="BW1033" t="str">
            <v/>
          </cell>
          <cell r="BX1033" t="str">
            <v/>
          </cell>
          <cell r="BY1033" t="str">
            <v/>
          </cell>
          <cell r="BZ1033" t="str">
            <v/>
          </cell>
          <cell r="CA1033" t="str">
            <v/>
          </cell>
          <cell r="CB1033">
            <v>309</v>
          </cell>
          <cell r="CC1033">
            <v>547</v>
          </cell>
          <cell r="CD1033">
            <v>153</v>
          </cell>
          <cell r="CE1033">
            <v>394</v>
          </cell>
          <cell r="CF1033">
            <v>1270104200</v>
          </cell>
          <cell r="CG1033">
            <v>105</v>
          </cell>
          <cell r="CH1033">
            <v>176</v>
          </cell>
          <cell r="CI1033">
            <v>30</v>
          </cell>
          <cell r="CJ1033">
            <v>146</v>
          </cell>
          <cell r="CK1033">
            <v>371423600</v>
          </cell>
          <cell r="CL1033">
            <v>475</v>
          </cell>
          <cell r="CM1033">
            <v>822</v>
          </cell>
          <cell r="CN1033">
            <v>211</v>
          </cell>
          <cell r="CO1033">
            <v>611</v>
          </cell>
          <cell r="CP1033">
            <v>1884283950</v>
          </cell>
          <cell r="CQ1033">
            <v>10000</v>
          </cell>
          <cell r="CR1033" t="str">
            <v>Todos</v>
          </cell>
          <cell r="CS1033" t="str">
            <v>03</v>
          </cell>
          <cell r="CT1033" t="str">
            <v>31</v>
          </cell>
        </row>
        <row r="1034">
          <cell r="BM1034" t="str">
            <v>73349</v>
          </cell>
          <cell r="BN1034" t="str">
            <v>TOLIMA</v>
          </cell>
          <cell r="BO1034" t="str">
            <v>HONDA</v>
          </cell>
          <cell r="BR1034">
            <v>59</v>
          </cell>
          <cell r="BS1034">
            <v>102</v>
          </cell>
          <cell r="BT1034">
            <v>38</v>
          </cell>
          <cell r="BU1034">
            <v>64</v>
          </cell>
          <cell r="BV1034">
            <v>280319450</v>
          </cell>
          <cell r="BW1034" t="str">
            <v/>
          </cell>
          <cell r="BX1034" t="str">
            <v/>
          </cell>
          <cell r="BY1034" t="str">
            <v/>
          </cell>
          <cell r="BZ1034" t="str">
            <v/>
          </cell>
          <cell r="CA1034" t="str">
            <v/>
          </cell>
          <cell r="CB1034">
            <v>413</v>
          </cell>
          <cell r="CC1034">
            <v>700</v>
          </cell>
          <cell r="CD1034">
            <v>233</v>
          </cell>
          <cell r="CE1034">
            <v>467</v>
          </cell>
          <cell r="CF1034">
            <v>1516241750</v>
          </cell>
          <cell r="CG1034">
            <v>574</v>
          </cell>
          <cell r="CH1034">
            <v>943</v>
          </cell>
          <cell r="CI1034">
            <v>235</v>
          </cell>
          <cell r="CJ1034">
            <v>708</v>
          </cell>
          <cell r="CK1034">
            <v>2023366150</v>
          </cell>
          <cell r="CL1034">
            <v>1046</v>
          </cell>
          <cell r="CM1034">
            <v>1745</v>
          </cell>
          <cell r="CN1034">
            <v>506</v>
          </cell>
          <cell r="CO1034">
            <v>1239</v>
          </cell>
          <cell r="CP1034">
            <v>3819927350</v>
          </cell>
          <cell r="CQ1034">
            <v>10000</v>
          </cell>
          <cell r="CR1034" t="str">
            <v>Todos</v>
          </cell>
          <cell r="CS1034" t="str">
            <v>03</v>
          </cell>
          <cell r="CT1034" t="str">
            <v>31</v>
          </cell>
        </row>
        <row r="1035">
          <cell r="BM1035" t="str">
            <v>73001</v>
          </cell>
          <cell r="BN1035" t="str">
            <v>TOLIMA</v>
          </cell>
          <cell r="BO1035" t="str">
            <v>IBAGUÉ</v>
          </cell>
          <cell r="BR1035">
            <v>7380</v>
          </cell>
          <cell r="BS1035">
            <v>11895</v>
          </cell>
          <cell r="BT1035">
            <v>3570</v>
          </cell>
          <cell r="BU1035">
            <v>8325</v>
          </cell>
          <cell r="BV1035">
            <v>31513358150</v>
          </cell>
          <cell r="BW1035">
            <v>4</v>
          </cell>
          <cell r="BX1035">
            <v>7</v>
          </cell>
          <cell r="BY1035">
            <v>1</v>
          </cell>
          <cell r="BZ1035">
            <v>6</v>
          </cell>
          <cell r="CA1035">
            <v>510000</v>
          </cell>
          <cell r="CB1035">
            <v>9554</v>
          </cell>
          <cell r="CC1035">
            <v>15853</v>
          </cell>
          <cell r="CD1035">
            <v>4359</v>
          </cell>
          <cell r="CE1035">
            <v>11494</v>
          </cell>
          <cell r="CF1035">
            <v>30712864600</v>
          </cell>
          <cell r="CG1035">
            <v>2955</v>
          </cell>
          <cell r="CH1035">
            <v>4710</v>
          </cell>
          <cell r="CI1035">
            <v>1183</v>
          </cell>
          <cell r="CJ1035">
            <v>3527</v>
          </cell>
          <cell r="CK1035">
            <v>9016007200</v>
          </cell>
          <cell r="CL1035">
            <v>19893</v>
          </cell>
          <cell r="CM1035">
            <v>32465</v>
          </cell>
          <cell r="CN1035">
            <v>9113</v>
          </cell>
          <cell r="CO1035">
            <v>23352</v>
          </cell>
          <cell r="CP1035">
            <v>71242739950</v>
          </cell>
          <cell r="CQ1035">
            <v>10000</v>
          </cell>
          <cell r="CR1035" t="str">
            <v>Todos</v>
          </cell>
          <cell r="CS1035" t="str">
            <v>03</v>
          </cell>
          <cell r="CT1035" t="str">
            <v>31</v>
          </cell>
        </row>
        <row r="1036">
          <cell r="BM1036" t="str">
            <v>73352</v>
          </cell>
          <cell r="BN1036" t="str">
            <v>TOLIMA</v>
          </cell>
          <cell r="BO1036" t="str">
            <v>ICONONZO</v>
          </cell>
          <cell r="BR1036">
            <v>187</v>
          </cell>
          <cell r="BS1036">
            <v>332</v>
          </cell>
          <cell r="BT1036">
            <v>102</v>
          </cell>
          <cell r="BU1036">
            <v>230</v>
          </cell>
          <cell r="BV1036">
            <v>852676950</v>
          </cell>
          <cell r="BW1036" t="str">
            <v/>
          </cell>
          <cell r="BX1036" t="str">
            <v/>
          </cell>
          <cell r="BY1036" t="str">
            <v/>
          </cell>
          <cell r="BZ1036" t="str">
            <v/>
          </cell>
          <cell r="CA1036" t="str">
            <v/>
          </cell>
          <cell r="CB1036">
            <v>437</v>
          </cell>
          <cell r="CC1036">
            <v>817</v>
          </cell>
          <cell r="CD1036">
            <v>201</v>
          </cell>
          <cell r="CE1036">
            <v>616</v>
          </cell>
          <cell r="CF1036">
            <v>1662750350</v>
          </cell>
          <cell r="CG1036">
            <v>147</v>
          </cell>
          <cell r="CH1036">
            <v>239</v>
          </cell>
          <cell r="CI1036">
            <v>57</v>
          </cell>
          <cell r="CJ1036">
            <v>182</v>
          </cell>
          <cell r="CK1036">
            <v>500186250</v>
          </cell>
          <cell r="CL1036">
            <v>771</v>
          </cell>
          <cell r="CM1036">
            <v>1388</v>
          </cell>
          <cell r="CN1036">
            <v>360</v>
          </cell>
          <cell r="CO1036">
            <v>1028</v>
          </cell>
          <cell r="CP1036">
            <v>3015613550</v>
          </cell>
          <cell r="CQ1036">
            <v>10000</v>
          </cell>
          <cell r="CR1036" t="str">
            <v>Todos</v>
          </cell>
          <cell r="CS1036" t="str">
            <v>03</v>
          </cell>
          <cell r="CT1036" t="str">
            <v>31</v>
          </cell>
        </row>
        <row r="1037">
          <cell r="BM1037" t="str">
            <v>73408</v>
          </cell>
          <cell r="BN1037" t="str">
            <v>TOLIMA</v>
          </cell>
          <cell r="BO1037" t="str">
            <v>LÉRIDA</v>
          </cell>
          <cell r="BR1037">
            <v>364</v>
          </cell>
          <cell r="BS1037">
            <v>630</v>
          </cell>
          <cell r="BT1037">
            <v>207</v>
          </cell>
          <cell r="BU1037">
            <v>423</v>
          </cell>
          <cell r="BV1037">
            <v>1695599050</v>
          </cell>
          <cell r="BW1037" t="str">
            <v/>
          </cell>
          <cell r="BX1037" t="str">
            <v/>
          </cell>
          <cell r="BY1037" t="str">
            <v/>
          </cell>
          <cell r="BZ1037" t="str">
            <v/>
          </cell>
          <cell r="CA1037" t="str">
            <v/>
          </cell>
          <cell r="CB1037">
            <v>569</v>
          </cell>
          <cell r="CC1037">
            <v>1003</v>
          </cell>
          <cell r="CD1037">
            <v>330</v>
          </cell>
          <cell r="CE1037">
            <v>673</v>
          </cell>
          <cell r="CF1037">
            <v>2147998800</v>
          </cell>
          <cell r="CG1037">
            <v>482</v>
          </cell>
          <cell r="CH1037">
            <v>870</v>
          </cell>
          <cell r="CI1037">
            <v>200</v>
          </cell>
          <cell r="CJ1037">
            <v>670</v>
          </cell>
          <cell r="CK1037">
            <v>1796279000</v>
          </cell>
          <cell r="CL1037">
            <v>1415</v>
          </cell>
          <cell r="CM1037">
            <v>2503</v>
          </cell>
          <cell r="CN1037">
            <v>737</v>
          </cell>
          <cell r="CO1037">
            <v>1766</v>
          </cell>
          <cell r="CP1037">
            <v>5639876850</v>
          </cell>
          <cell r="CQ1037">
            <v>10000</v>
          </cell>
          <cell r="CR1037" t="str">
            <v>Todos</v>
          </cell>
          <cell r="CS1037" t="str">
            <v>03</v>
          </cell>
          <cell r="CT1037" t="str">
            <v>31</v>
          </cell>
        </row>
        <row r="1038">
          <cell r="BM1038" t="str">
            <v>73411</v>
          </cell>
          <cell r="BN1038" t="str">
            <v>TOLIMA</v>
          </cell>
          <cell r="BO1038" t="str">
            <v>LÍBANO</v>
          </cell>
          <cell r="BR1038">
            <v>1575</v>
          </cell>
          <cell r="BS1038">
            <v>2701</v>
          </cell>
          <cell r="BT1038">
            <v>811</v>
          </cell>
          <cell r="BU1038">
            <v>1890</v>
          </cell>
          <cell r="BV1038">
            <v>6962377200</v>
          </cell>
          <cell r="BW1038" t="str">
            <v/>
          </cell>
          <cell r="BX1038" t="str">
            <v/>
          </cell>
          <cell r="BY1038" t="str">
            <v/>
          </cell>
          <cell r="BZ1038" t="str">
            <v/>
          </cell>
          <cell r="CA1038" t="str">
            <v/>
          </cell>
          <cell r="CB1038">
            <v>1087</v>
          </cell>
          <cell r="CC1038">
            <v>1911</v>
          </cell>
          <cell r="CD1038">
            <v>565</v>
          </cell>
          <cell r="CE1038">
            <v>1346</v>
          </cell>
          <cell r="CF1038">
            <v>4140500350</v>
          </cell>
          <cell r="CG1038">
            <v>562</v>
          </cell>
          <cell r="CH1038">
            <v>977</v>
          </cell>
          <cell r="CI1038">
            <v>229</v>
          </cell>
          <cell r="CJ1038">
            <v>748</v>
          </cell>
          <cell r="CK1038">
            <v>2016646500</v>
          </cell>
          <cell r="CL1038">
            <v>3224</v>
          </cell>
          <cell r="CM1038">
            <v>5589</v>
          </cell>
          <cell r="CN1038">
            <v>1605</v>
          </cell>
          <cell r="CO1038">
            <v>3984</v>
          </cell>
          <cell r="CP1038">
            <v>13119524050</v>
          </cell>
          <cell r="CQ1038">
            <v>10000</v>
          </cell>
          <cell r="CR1038" t="str">
            <v>Todos</v>
          </cell>
          <cell r="CS1038" t="str">
            <v>03</v>
          </cell>
          <cell r="CT1038" t="str">
            <v>31</v>
          </cell>
        </row>
        <row r="1039">
          <cell r="BM1039" t="str">
            <v>73449</v>
          </cell>
          <cell r="BN1039" t="str">
            <v>TOLIMA</v>
          </cell>
          <cell r="BO1039" t="str">
            <v>MELGAR</v>
          </cell>
          <cell r="BR1039">
            <v>360</v>
          </cell>
          <cell r="BS1039">
            <v>611</v>
          </cell>
          <cell r="BT1039">
            <v>186</v>
          </cell>
          <cell r="BU1039">
            <v>425</v>
          </cell>
          <cell r="BV1039">
            <v>1644276150</v>
          </cell>
          <cell r="BW1039" t="str">
            <v/>
          </cell>
          <cell r="BX1039" t="str">
            <v/>
          </cell>
          <cell r="BY1039" t="str">
            <v/>
          </cell>
          <cell r="BZ1039" t="str">
            <v/>
          </cell>
          <cell r="CA1039" t="str">
            <v/>
          </cell>
          <cell r="CB1039">
            <v>1177</v>
          </cell>
          <cell r="CC1039">
            <v>1974</v>
          </cell>
          <cell r="CD1039">
            <v>645</v>
          </cell>
          <cell r="CE1039">
            <v>1329</v>
          </cell>
          <cell r="CF1039">
            <v>4530420250</v>
          </cell>
          <cell r="CG1039">
            <v>800</v>
          </cell>
          <cell r="CH1039">
            <v>1382</v>
          </cell>
          <cell r="CI1039">
            <v>349</v>
          </cell>
          <cell r="CJ1039">
            <v>1033</v>
          </cell>
          <cell r="CK1039">
            <v>2917759250</v>
          </cell>
          <cell r="CL1039">
            <v>2337</v>
          </cell>
          <cell r="CM1039">
            <v>3967</v>
          </cell>
          <cell r="CN1039">
            <v>1180</v>
          </cell>
          <cell r="CO1039">
            <v>2787</v>
          </cell>
          <cell r="CP1039">
            <v>9092455650</v>
          </cell>
          <cell r="CQ1039">
            <v>10000</v>
          </cell>
          <cell r="CR1039" t="str">
            <v>Todos</v>
          </cell>
          <cell r="CS1039" t="str">
            <v>03</v>
          </cell>
          <cell r="CT1039" t="str">
            <v>31</v>
          </cell>
        </row>
        <row r="1040">
          <cell r="BM1040" t="str">
            <v>73461</v>
          </cell>
          <cell r="BN1040" t="str">
            <v>TOLIMA</v>
          </cell>
          <cell r="BO1040" t="str">
            <v>MURILLO</v>
          </cell>
          <cell r="BR1040">
            <v>100</v>
          </cell>
          <cell r="BS1040">
            <v>189</v>
          </cell>
          <cell r="BT1040">
            <v>59</v>
          </cell>
          <cell r="BU1040">
            <v>130</v>
          </cell>
          <cell r="BV1040">
            <v>451301850</v>
          </cell>
          <cell r="BW1040" t="str">
            <v/>
          </cell>
          <cell r="BX1040" t="str">
            <v/>
          </cell>
          <cell r="BY1040" t="str">
            <v/>
          </cell>
          <cell r="BZ1040" t="str">
            <v/>
          </cell>
          <cell r="CA1040" t="str">
            <v/>
          </cell>
          <cell r="CB1040">
            <v>217</v>
          </cell>
          <cell r="CC1040">
            <v>372</v>
          </cell>
          <cell r="CD1040">
            <v>130</v>
          </cell>
          <cell r="CE1040">
            <v>242</v>
          </cell>
          <cell r="CF1040">
            <v>934778600</v>
          </cell>
          <cell r="CG1040">
            <v>203</v>
          </cell>
          <cell r="CH1040">
            <v>371</v>
          </cell>
          <cell r="CI1040">
            <v>100</v>
          </cell>
          <cell r="CJ1040">
            <v>271</v>
          </cell>
          <cell r="CK1040">
            <v>861598750</v>
          </cell>
          <cell r="CL1040">
            <v>520</v>
          </cell>
          <cell r="CM1040">
            <v>932</v>
          </cell>
          <cell r="CN1040">
            <v>289</v>
          </cell>
          <cell r="CO1040">
            <v>643</v>
          </cell>
          <cell r="CP1040">
            <v>2247679200</v>
          </cell>
          <cell r="CQ1040">
            <v>10000</v>
          </cell>
          <cell r="CR1040" t="str">
            <v>Todos</v>
          </cell>
          <cell r="CS1040" t="str">
            <v>03</v>
          </cell>
          <cell r="CT1040" t="str">
            <v>31</v>
          </cell>
        </row>
        <row r="1041">
          <cell r="BM1041" t="str">
            <v>73483</v>
          </cell>
          <cell r="BN1041" t="str">
            <v>TOLIMA</v>
          </cell>
          <cell r="BO1041" t="str">
            <v>NATAGAIMA</v>
          </cell>
          <cell r="BR1041">
            <v>455</v>
          </cell>
          <cell r="BS1041">
            <v>806</v>
          </cell>
          <cell r="BT1041">
            <v>269</v>
          </cell>
          <cell r="BU1041">
            <v>537</v>
          </cell>
          <cell r="BV1041">
            <v>2081601100</v>
          </cell>
          <cell r="BW1041">
            <v>944</v>
          </cell>
          <cell r="BX1041">
            <v>1539</v>
          </cell>
          <cell r="BY1041">
            <v>472</v>
          </cell>
          <cell r="BZ1041">
            <v>1067</v>
          </cell>
          <cell r="CA1041">
            <v>3935293250</v>
          </cell>
          <cell r="CB1041">
            <v>349</v>
          </cell>
          <cell r="CC1041">
            <v>650</v>
          </cell>
          <cell r="CD1041">
            <v>202</v>
          </cell>
          <cell r="CE1041">
            <v>448</v>
          </cell>
          <cell r="CF1041">
            <v>1573343800</v>
          </cell>
          <cell r="CG1041">
            <v>357</v>
          </cell>
          <cell r="CH1041">
            <v>640</v>
          </cell>
          <cell r="CI1041">
            <v>159</v>
          </cell>
          <cell r="CJ1041">
            <v>481</v>
          </cell>
          <cell r="CK1041">
            <v>1498727100</v>
          </cell>
          <cell r="CL1041">
            <v>2105</v>
          </cell>
          <cell r="CM1041">
            <v>3635</v>
          </cell>
          <cell r="CN1041">
            <v>1102</v>
          </cell>
          <cell r="CO1041">
            <v>2533</v>
          </cell>
          <cell r="CP1041">
            <v>9088965250</v>
          </cell>
          <cell r="CQ1041">
            <v>10000</v>
          </cell>
          <cell r="CR1041" t="str">
            <v>Todos</v>
          </cell>
          <cell r="CS1041" t="str">
            <v>03</v>
          </cell>
          <cell r="CT1041" t="str">
            <v>31</v>
          </cell>
        </row>
        <row r="1042">
          <cell r="BM1042" t="str">
            <v>73504</v>
          </cell>
          <cell r="BN1042" t="str">
            <v>TOLIMA</v>
          </cell>
          <cell r="BO1042" t="str">
            <v>ORTEGA</v>
          </cell>
          <cell r="BR1042">
            <v>253</v>
          </cell>
          <cell r="BS1042">
            <v>478</v>
          </cell>
          <cell r="BT1042">
            <v>143</v>
          </cell>
          <cell r="BU1042">
            <v>335</v>
          </cell>
          <cell r="BV1042">
            <v>1162502100</v>
          </cell>
          <cell r="BW1042">
            <v>1607</v>
          </cell>
          <cell r="BX1042">
            <v>3093</v>
          </cell>
          <cell r="BY1042">
            <v>994</v>
          </cell>
          <cell r="BZ1042">
            <v>2099</v>
          </cell>
          <cell r="CA1042">
            <v>7781313950</v>
          </cell>
          <cell r="CB1042">
            <v>961</v>
          </cell>
          <cell r="CC1042">
            <v>2008</v>
          </cell>
          <cell r="CD1042">
            <v>614</v>
          </cell>
          <cell r="CE1042">
            <v>1394</v>
          </cell>
          <cell r="CF1042">
            <v>4724570750</v>
          </cell>
          <cell r="CG1042">
            <v>769</v>
          </cell>
          <cell r="CH1042">
            <v>1590</v>
          </cell>
          <cell r="CI1042">
            <v>446</v>
          </cell>
          <cell r="CJ1042">
            <v>1144</v>
          </cell>
          <cell r="CK1042">
            <v>3716317200</v>
          </cell>
          <cell r="CL1042">
            <v>3590</v>
          </cell>
          <cell r="CM1042">
            <v>7169</v>
          </cell>
          <cell r="CN1042">
            <v>2197</v>
          </cell>
          <cell r="CO1042">
            <v>4972</v>
          </cell>
          <cell r="CP1042">
            <v>17384704000</v>
          </cell>
          <cell r="CQ1042">
            <v>10000</v>
          </cell>
          <cell r="CR1042" t="str">
            <v>Todos</v>
          </cell>
          <cell r="CS1042" t="str">
            <v>03</v>
          </cell>
          <cell r="CT1042" t="str">
            <v>31</v>
          </cell>
        </row>
        <row r="1043">
          <cell r="BM1043" t="str">
            <v>73520</v>
          </cell>
          <cell r="BN1043" t="str">
            <v>TOLIMA</v>
          </cell>
          <cell r="BO1043" t="str">
            <v>PALOCABILDO</v>
          </cell>
          <cell r="BR1043">
            <v>178</v>
          </cell>
          <cell r="BS1043">
            <v>293</v>
          </cell>
          <cell r="BT1043">
            <v>105</v>
          </cell>
          <cell r="BU1043">
            <v>188</v>
          </cell>
          <cell r="BV1043">
            <v>797246650</v>
          </cell>
          <cell r="BW1043" t="str">
            <v/>
          </cell>
          <cell r="BX1043" t="str">
            <v/>
          </cell>
          <cell r="BY1043" t="str">
            <v/>
          </cell>
          <cell r="BZ1043" t="str">
            <v/>
          </cell>
          <cell r="CA1043" t="str">
            <v/>
          </cell>
          <cell r="CB1043">
            <v>553</v>
          </cell>
          <cell r="CC1043">
            <v>1020</v>
          </cell>
          <cell r="CD1043">
            <v>299</v>
          </cell>
          <cell r="CE1043">
            <v>721</v>
          </cell>
          <cell r="CF1043">
            <v>2436563250</v>
          </cell>
          <cell r="CG1043">
            <v>267</v>
          </cell>
          <cell r="CH1043">
            <v>474</v>
          </cell>
          <cell r="CI1043">
            <v>109</v>
          </cell>
          <cell r="CJ1043">
            <v>365</v>
          </cell>
          <cell r="CK1043">
            <v>1101503400</v>
          </cell>
          <cell r="CL1043">
            <v>998</v>
          </cell>
          <cell r="CM1043">
            <v>1787</v>
          </cell>
          <cell r="CN1043">
            <v>513</v>
          </cell>
          <cell r="CO1043">
            <v>1274</v>
          </cell>
          <cell r="CP1043">
            <v>4335313300</v>
          </cell>
          <cell r="CQ1043">
            <v>10000</v>
          </cell>
          <cell r="CR1043" t="str">
            <v>Todos</v>
          </cell>
          <cell r="CS1043" t="str">
            <v>03</v>
          </cell>
          <cell r="CT1043" t="str">
            <v>31</v>
          </cell>
        </row>
        <row r="1044">
          <cell r="BM1044" t="str">
            <v>73547</v>
          </cell>
          <cell r="BN1044" t="str">
            <v>TOLIMA</v>
          </cell>
          <cell r="BO1044" t="str">
            <v>PIEDRAS</v>
          </cell>
          <cell r="BR1044">
            <v>32</v>
          </cell>
          <cell r="BS1044">
            <v>55</v>
          </cell>
          <cell r="BT1044">
            <v>17</v>
          </cell>
          <cell r="BU1044">
            <v>38</v>
          </cell>
          <cell r="BV1044">
            <v>140300550</v>
          </cell>
          <cell r="BW1044" t="str">
            <v/>
          </cell>
          <cell r="BX1044" t="str">
            <v/>
          </cell>
          <cell r="BY1044" t="str">
            <v/>
          </cell>
          <cell r="BZ1044" t="str">
            <v/>
          </cell>
          <cell r="CA1044" t="str">
            <v/>
          </cell>
          <cell r="CB1044">
            <v>299</v>
          </cell>
          <cell r="CC1044">
            <v>504</v>
          </cell>
          <cell r="CD1044">
            <v>139</v>
          </cell>
          <cell r="CE1044">
            <v>365</v>
          </cell>
          <cell r="CF1044">
            <v>1063432300</v>
          </cell>
          <cell r="CG1044">
            <v>183</v>
          </cell>
          <cell r="CH1044">
            <v>308</v>
          </cell>
          <cell r="CI1044">
            <v>63</v>
          </cell>
          <cell r="CJ1044">
            <v>245</v>
          </cell>
          <cell r="CK1044">
            <v>640909000</v>
          </cell>
          <cell r="CL1044">
            <v>514</v>
          </cell>
          <cell r="CM1044">
            <v>867</v>
          </cell>
          <cell r="CN1044">
            <v>219</v>
          </cell>
          <cell r="CO1044">
            <v>648</v>
          </cell>
          <cell r="CP1044">
            <v>1844641850</v>
          </cell>
          <cell r="CQ1044">
            <v>10000</v>
          </cell>
          <cell r="CR1044" t="str">
            <v>Todos</v>
          </cell>
          <cell r="CS1044" t="str">
            <v>03</v>
          </cell>
          <cell r="CT1044" t="str">
            <v>31</v>
          </cell>
        </row>
        <row r="1045">
          <cell r="BM1045" t="str">
            <v>73555</v>
          </cell>
          <cell r="BN1045" t="str">
            <v>TOLIMA</v>
          </cell>
          <cell r="BO1045" t="str">
            <v>PLANADAS</v>
          </cell>
          <cell r="BR1045">
            <v>601</v>
          </cell>
          <cell r="BS1045">
            <v>1034</v>
          </cell>
          <cell r="BT1045">
            <v>328</v>
          </cell>
          <cell r="BU1045">
            <v>706</v>
          </cell>
          <cell r="BV1045">
            <v>2647508850</v>
          </cell>
          <cell r="BW1045">
            <v>280</v>
          </cell>
          <cell r="BX1045">
            <v>575</v>
          </cell>
          <cell r="BY1045">
            <v>237</v>
          </cell>
          <cell r="BZ1045">
            <v>338</v>
          </cell>
          <cell r="CA1045">
            <v>1339132400</v>
          </cell>
          <cell r="CB1045">
            <v>1818</v>
          </cell>
          <cell r="CC1045">
            <v>3099</v>
          </cell>
          <cell r="CD1045">
            <v>1088</v>
          </cell>
          <cell r="CE1045">
            <v>2011</v>
          </cell>
          <cell r="CF1045">
            <v>7719565600</v>
          </cell>
          <cell r="CG1045">
            <v>963</v>
          </cell>
          <cell r="CH1045">
            <v>1692</v>
          </cell>
          <cell r="CI1045">
            <v>441</v>
          </cell>
          <cell r="CJ1045">
            <v>1251</v>
          </cell>
          <cell r="CK1045">
            <v>3989938100</v>
          </cell>
          <cell r="CL1045">
            <v>3662</v>
          </cell>
          <cell r="CM1045">
            <v>6400</v>
          </cell>
          <cell r="CN1045">
            <v>2094</v>
          </cell>
          <cell r="CO1045">
            <v>4306</v>
          </cell>
          <cell r="CP1045">
            <v>15696144950</v>
          </cell>
          <cell r="CQ1045">
            <v>10000</v>
          </cell>
          <cell r="CR1045" t="str">
            <v>Todos</v>
          </cell>
          <cell r="CS1045" t="str">
            <v>03</v>
          </cell>
          <cell r="CT1045" t="str">
            <v>31</v>
          </cell>
        </row>
        <row r="1046">
          <cell r="BM1046" t="str">
            <v>73563</v>
          </cell>
          <cell r="BN1046" t="str">
            <v>TOLIMA</v>
          </cell>
          <cell r="BO1046" t="str">
            <v>PRADO</v>
          </cell>
          <cell r="BR1046">
            <v>440</v>
          </cell>
          <cell r="BS1046">
            <v>761</v>
          </cell>
          <cell r="BT1046">
            <v>256</v>
          </cell>
          <cell r="BU1046">
            <v>505</v>
          </cell>
          <cell r="BV1046">
            <v>2052233900</v>
          </cell>
          <cell r="BW1046">
            <v>13</v>
          </cell>
          <cell r="BX1046">
            <v>20</v>
          </cell>
          <cell r="BY1046">
            <v>8</v>
          </cell>
          <cell r="BZ1046">
            <v>12</v>
          </cell>
          <cell r="CA1046">
            <v>55999450</v>
          </cell>
          <cell r="CB1046">
            <v>309</v>
          </cell>
          <cell r="CC1046">
            <v>547</v>
          </cell>
          <cell r="CD1046">
            <v>171</v>
          </cell>
          <cell r="CE1046">
            <v>376</v>
          </cell>
          <cell r="CF1046">
            <v>1184355350</v>
          </cell>
          <cell r="CG1046">
            <v>246</v>
          </cell>
          <cell r="CH1046">
            <v>429</v>
          </cell>
          <cell r="CI1046">
            <v>108</v>
          </cell>
          <cell r="CJ1046">
            <v>321</v>
          </cell>
          <cell r="CK1046">
            <v>913253500</v>
          </cell>
          <cell r="CL1046">
            <v>1008</v>
          </cell>
          <cell r="CM1046">
            <v>1757</v>
          </cell>
          <cell r="CN1046">
            <v>543</v>
          </cell>
          <cell r="CO1046">
            <v>1214</v>
          </cell>
          <cell r="CP1046">
            <v>4205842200</v>
          </cell>
          <cell r="CQ1046">
            <v>10000</v>
          </cell>
          <cell r="CR1046" t="str">
            <v>Todos</v>
          </cell>
          <cell r="CS1046" t="str">
            <v>03</v>
          </cell>
          <cell r="CT1046" t="str">
            <v>31</v>
          </cell>
        </row>
        <row r="1047">
          <cell r="BM1047" t="str">
            <v>73585</v>
          </cell>
          <cell r="BN1047" t="str">
            <v>TOLIMA</v>
          </cell>
          <cell r="BO1047" t="str">
            <v>PURIFICACIÓN</v>
          </cell>
          <cell r="BR1047">
            <v>151</v>
          </cell>
          <cell r="BS1047">
            <v>261</v>
          </cell>
          <cell r="BT1047">
            <v>82</v>
          </cell>
          <cell r="BU1047">
            <v>179</v>
          </cell>
          <cell r="BV1047">
            <v>665772400</v>
          </cell>
          <cell r="BW1047">
            <v>131</v>
          </cell>
          <cell r="BX1047">
            <v>199</v>
          </cell>
          <cell r="BY1047">
            <v>66</v>
          </cell>
          <cell r="BZ1047">
            <v>133</v>
          </cell>
          <cell r="CA1047">
            <v>501679300</v>
          </cell>
          <cell r="CB1047">
            <v>997</v>
          </cell>
          <cell r="CC1047">
            <v>1682</v>
          </cell>
          <cell r="CD1047">
            <v>543</v>
          </cell>
          <cell r="CE1047">
            <v>1139</v>
          </cell>
          <cell r="CF1047">
            <v>3652029000</v>
          </cell>
          <cell r="CG1047">
            <v>629</v>
          </cell>
          <cell r="CH1047">
            <v>1077</v>
          </cell>
          <cell r="CI1047">
            <v>234</v>
          </cell>
          <cell r="CJ1047">
            <v>843</v>
          </cell>
          <cell r="CK1047">
            <v>2170064400</v>
          </cell>
          <cell r="CL1047">
            <v>1908</v>
          </cell>
          <cell r="CM1047">
            <v>3219</v>
          </cell>
          <cell r="CN1047">
            <v>925</v>
          </cell>
          <cell r="CO1047">
            <v>2294</v>
          </cell>
          <cell r="CP1047">
            <v>6989545100</v>
          </cell>
          <cell r="CQ1047">
            <v>10000</v>
          </cell>
          <cell r="CR1047" t="str">
            <v>Todos</v>
          </cell>
          <cell r="CS1047" t="str">
            <v>03</v>
          </cell>
          <cell r="CT1047" t="str">
            <v>31</v>
          </cell>
        </row>
        <row r="1048">
          <cell r="BM1048" t="str">
            <v>73616</v>
          </cell>
          <cell r="BN1048" t="str">
            <v>TOLIMA</v>
          </cell>
          <cell r="BO1048" t="str">
            <v>RIOBLANCO</v>
          </cell>
          <cell r="BR1048">
            <v>852</v>
          </cell>
          <cell r="BS1048">
            <v>1435</v>
          </cell>
          <cell r="BT1048">
            <v>519</v>
          </cell>
          <cell r="BU1048">
            <v>916</v>
          </cell>
          <cell r="BV1048">
            <v>3893656050</v>
          </cell>
          <cell r="BW1048">
            <v>47</v>
          </cell>
          <cell r="BX1048">
            <v>89</v>
          </cell>
          <cell r="BY1048">
            <v>42</v>
          </cell>
          <cell r="BZ1048">
            <v>47</v>
          </cell>
          <cell r="CA1048">
            <v>228132500</v>
          </cell>
          <cell r="CB1048">
            <v>1248</v>
          </cell>
          <cell r="CC1048">
            <v>2309</v>
          </cell>
          <cell r="CD1048">
            <v>820</v>
          </cell>
          <cell r="CE1048">
            <v>1489</v>
          </cell>
          <cell r="CF1048">
            <v>5635595050</v>
          </cell>
          <cell r="CG1048">
            <v>712</v>
          </cell>
          <cell r="CH1048">
            <v>1313</v>
          </cell>
          <cell r="CI1048">
            <v>378</v>
          </cell>
          <cell r="CJ1048">
            <v>935</v>
          </cell>
          <cell r="CK1048">
            <v>3064101800</v>
          </cell>
          <cell r="CL1048">
            <v>2859</v>
          </cell>
          <cell r="CM1048">
            <v>5146</v>
          </cell>
          <cell r="CN1048">
            <v>1759</v>
          </cell>
          <cell r="CO1048">
            <v>3387</v>
          </cell>
          <cell r="CP1048">
            <v>12821485400</v>
          </cell>
          <cell r="CQ1048">
            <v>10000</v>
          </cell>
          <cell r="CR1048" t="str">
            <v>Todos</v>
          </cell>
          <cell r="CS1048" t="str">
            <v>03</v>
          </cell>
          <cell r="CT1048" t="str">
            <v>31</v>
          </cell>
        </row>
        <row r="1049">
          <cell r="BM1049" t="str">
            <v>73622</v>
          </cell>
          <cell r="BN1049" t="str">
            <v>TOLIMA</v>
          </cell>
          <cell r="BO1049" t="str">
            <v>RONCESVALLES</v>
          </cell>
          <cell r="BR1049">
            <v>87</v>
          </cell>
          <cell r="BS1049">
            <v>162</v>
          </cell>
          <cell r="BT1049">
            <v>48</v>
          </cell>
          <cell r="BU1049">
            <v>114</v>
          </cell>
          <cell r="BV1049">
            <v>398363650</v>
          </cell>
          <cell r="BW1049" t="str">
            <v/>
          </cell>
          <cell r="BX1049" t="str">
            <v/>
          </cell>
          <cell r="BY1049" t="str">
            <v/>
          </cell>
          <cell r="BZ1049" t="str">
            <v/>
          </cell>
          <cell r="CA1049" t="str">
            <v/>
          </cell>
          <cell r="CB1049">
            <v>404</v>
          </cell>
          <cell r="CC1049">
            <v>736</v>
          </cell>
          <cell r="CD1049">
            <v>221</v>
          </cell>
          <cell r="CE1049">
            <v>515</v>
          </cell>
          <cell r="CF1049">
            <v>1758751000</v>
          </cell>
          <cell r="CG1049">
            <v>241</v>
          </cell>
          <cell r="CH1049">
            <v>447</v>
          </cell>
          <cell r="CI1049">
            <v>107</v>
          </cell>
          <cell r="CJ1049">
            <v>340</v>
          </cell>
          <cell r="CK1049">
            <v>1008492900</v>
          </cell>
          <cell r="CL1049">
            <v>732</v>
          </cell>
          <cell r="CM1049">
            <v>1345</v>
          </cell>
          <cell r="CN1049">
            <v>376</v>
          </cell>
          <cell r="CO1049">
            <v>969</v>
          </cell>
          <cell r="CP1049">
            <v>3165607550</v>
          </cell>
          <cell r="CQ1049">
            <v>10000</v>
          </cell>
          <cell r="CR1049" t="str">
            <v>Todos</v>
          </cell>
          <cell r="CS1049" t="str">
            <v>03</v>
          </cell>
          <cell r="CT1049" t="str">
            <v>31</v>
          </cell>
        </row>
        <row r="1050">
          <cell r="BM1050" t="str">
            <v>73624</v>
          </cell>
          <cell r="BN1050" t="str">
            <v>TOLIMA</v>
          </cell>
          <cell r="BO1050" t="str">
            <v>ROVIRA</v>
          </cell>
          <cell r="BR1050">
            <v>754</v>
          </cell>
          <cell r="BS1050">
            <v>1362</v>
          </cell>
          <cell r="BT1050">
            <v>429</v>
          </cell>
          <cell r="BU1050">
            <v>933</v>
          </cell>
          <cell r="BV1050">
            <v>3471320950</v>
          </cell>
          <cell r="BW1050" t="str">
            <v/>
          </cell>
          <cell r="BX1050" t="str">
            <v/>
          </cell>
          <cell r="BY1050" t="str">
            <v/>
          </cell>
          <cell r="BZ1050" t="str">
            <v/>
          </cell>
          <cell r="CA1050" t="str">
            <v/>
          </cell>
          <cell r="CB1050">
            <v>1375</v>
          </cell>
          <cell r="CC1050">
            <v>2567</v>
          </cell>
          <cell r="CD1050">
            <v>842</v>
          </cell>
          <cell r="CE1050">
            <v>1725</v>
          </cell>
          <cell r="CF1050">
            <v>6226343050</v>
          </cell>
          <cell r="CG1050">
            <v>1248</v>
          </cell>
          <cell r="CH1050">
            <v>2413</v>
          </cell>
          <cell r="CI1050">
            <v>589</v>
          </cell>
          <cell r="CJ1050">
            <v>1824</v>
          </cell>
          <cell r="CK1050">
            <v>5545889450</v>
          </cell>
          <cell r="CL1050">
            <v>3377</v>
          </cell>
          <cell r="CM1050">
            <v>6342</v>
          </cell>
          <cell r="CN1050">
            <v>1860</v>
          </cell>
          <cell r="CO1050">
            <v>4482</v>
          </cell>
          <cell r="CP1050">
            <v>15243553450</v>
          </cell>
          <cell r="CQ1050">
            <v>10000</v>
          </cell>
          <cell r="CR1050" t="str">
            <v>Todos</v>
          </cell>
          <cell r="CS1050" t="str">
            <v>03</v>
          </cell>
          <cell r="CT1050" t="str">
            <v>31</v>
          </cell>
        </row>
        <row r="1051">
          <cell r="BM1051" t="str">
            <v>73671</v>
          </cell>
          <cell r="BN1051" t="str">
            <v>TOLIMA</v>
          </cell>
          <cell r="BO1051" t="str">
            <v>SALDAÑA</v>
          </cell>
          <cell r="BR1051">
            <v>91</v>
          </cell>
          <cell r="BS1051">
            <v>157</v>
          </cell>
          <cell r="BT1051">
            <v>47</v>
          </cell>
          <cell r="BU1051">
            <v>110</v>
          </cell>
          <cell r="BV1051">
            <v>413283250</v>
          </cell>
          <cell r="BW1051">
            <v>30</v>
          </cell>
          <cell r="BX1051">
            <v>44</v>
          </cell>
          <cell r="BY1051">
            <v>20</v>
          </cell>
          <cell r="BZ1051">
            <v>24</v>
          </cell>
          <cell r="CA1051">
            <v>123685450</v>
          </cell>
          <cell r="CB1051">
            <v>753</v>
          </cell>
          <cell r="CC1051">
            <v>1324</v>
          </cell>
          <cell r="CD1051">
            <v>412</v>
          </cell>
          <cell r="CE1051">
            <v>912</v>
          </cell>
          <cell r="CF1051">
            <v>2845262050</v>
          </cell>
          <cell r="CG1051">
            <v>553</v>
          </cell>
          <cell r="CH1051">
            <v>981</v>
          </cell>
          <cell r="CI1051">
            <v>228</v>
          </cell>
          <cell r="CJ1051">
            <v>753</v>
          </cell>
          <cell r="CK1051">
            <v>2029289850</v>
          </cell>
          <cell r="CL1051">
            <v>1427</v>
          </cell>
          <cell r="CM1051">
            <v>2506</v>
          </cell>
          <cell r="CN1051">
            <v>707</v>
          </cell>
          <cell r="CO1051">
            <v>1799</v>
          </cell>
          <cell r="CP1051">
            <v>5411520600</v>
          </cell>
          <cell r="CQ1051">
            <v>10000</v>
          </cell>
          <cell r="CR1051" t="str">
            <v>Todos</v>
          </cell>
          <cell r="CS1051" t="str">
            <v>03</v>
          </cell>
          <cell r="CT1051" t="str">
            <v>31</v>
          </cell>
        </row>
        <row r="1052">
          <cell r="BM1052" t="str">
            <v>73675</v>
          </cell>
          <cell r="BN1052" t="str">
            <v>TOLIMA</v>
          </cell>
          <cell r="BO1052" t="str">
            <v>SAN ANTONIO</v>
          </cell>
          <cell r="BR1052">
            <v>285</v>
          </cell>
          <cell r="BS1052">
            <v>513</v>
          </cell>
          <cell r="BT1052">
            <v>154</v>
          </cell>
          <cell r="BU1052">
            <v>359</v>
          </cell>
          <cell r="BV1052">
            <v>1292212650</v>
          </cell>
          <cell r="BW1052">
            <v>192</v>
          </cell>
          <cell r="BX1052">
            <v>322</v>
          </cell>
          <cell r="BY1052">
            <v>98</v>
          </cell>
          <cell r="BZ1052">
            <v>224</v>
          </cell>
          <cell r="CA1052">
            <v>803498800</v>
          </cell>
          <cell r="CB1052">
            <v>754</v>
          </cell>
          <cell r="CC1052">
            <v>1447</v>
          </cell>
          <cell r="CD1052">
            <v>451</v>
          </cell>
          <cell r="CE1052">
            <v>996</v>
          </cell>
          <cell r="CF1052">
            <v>3456567350</v>
          </cell>
          <cell r="CG1052">
            <v>548</v>
          </cell>
          <cell r="CH1052">
            <v>1048</v>
          </cell>
          <cell r="CI1052">
            <v>272</v>
          </cell>
          <cell r="CJ1052">
            <v>776</v>
          </cell>
          <cell r="CK1052">
            <v>2442806850</v>
          </cell>
          <cell r="CL1052">
            <v>1779</v>
          </cell>
          <cell r="CM1052">
            <v>3330</v>
          </cell>
          <cell r="CN1052">
            <v>975</v>
          </cell>
          <cell r="CO1052">
            <v>2355</v>
          </cell>
          <cell r="CP1052">
            <v>7995085650</v>
          </cell>
          <cell r="CQ1052">
            <v>10000</v>
          </cell>
          <cell r="CR1052" t="str">
            <v>Todos</v>
          </cell>
          <cell r="CS1052" t="str">
            <v>03</v>
          </cell>
          <cell r="CT1052" t="str">
            <v>31</v>
          </cell>
        </row>
        <row r="1053">
          <cell r="BM1053" t="str">
            <v>73678</v>
          </cell>
          <cell r="BN1053" t="str">
            <v>TOLIMA</v>
          </cell>
          <cell r="BO1053" t="str">
            <v>SAN LUIS</v>
          </cell>
          <cell r="BR1053">
            <v>154</v>
          </cell>
          <cell r="BS1053">
            <v>269</v>
          </cell>
          <cell r="BT1053">
            <v>87</v>
          </cell>
          <cell r="BU1053">
            <v>182</v>
          </cell>
          <cell r="BV1053">
            <v>680184650</v>
          </cell>
          <cell r="BW1053" t="str">
            <v/>
          </cell>
          <cell r="BX1053" t="str">
            <v/>
          </cell>
          <cell r="BY1053" t="str">
            <v/>
          </cell>
          <cell r="BZ1053" t="str">
            <v/>
          </cell>
          <cell r="CA1053" t="str">
            <v/>
          </cell>
          <cell r="CB1053">
            <v>928</v>
          </cell>
          <cell r="CC1053">
            <v>1579</v>
          </cell>
          <cell r="CD1053">
            <v>514</v>
          </cell>
          <cell r="CE1053">
            <v>1065</v>
          </cell>
          <cell r="CF1053">
            <v>3992969100</v>
          </cell>
          <cell r="CG1053">
            <v>489</v>
          </cell>
          <cell r="CH1053">
            <v>855</v>
          </cell>
          <cell r="CI1053">
            <v>194</v>
          </cell>
          <cell r="CJ1053">
            <v>661</v>
          </cell>
          <cell r="CK1053">
            <v>1971086300</v>
          </cell>
          <cell r="CL1053">
            <v>1571</v>
          </cell>
          <cell r="CM1053">
            <v>2703</v>
          </cell>
          <cell r="CN1053">
            <v>795</v>
          </cell>
          <cell r="CO1053">
            <v>1908</v>
          </cell>
          <cell r="CP1053">
            <v>6644240050</v>
          </cell>
          <cell r="CQ1053">
            <v>10000</v>
          </cell>
          <cell r="CR1053" t="str">
            <v>Todos</v>
          </cell>
          <cell r="CS1053" t="str">
            <v>03</v>
          </cell>
          <cell r="CT1053" t="str">
            <v>31</v>
          </cell>
        </row>
        <row r="1054">
          <cell r="BM1054" t="str">
            <v>73443</v>
          </cell>
          <cell r="BN1054" t="str">
            <v>TOLIMA</v>
          </cell>
          <cell r="BO1054" t="str">
            <v>SAN SEBASTIÁN DE MARIQUITA</v>
          </cell>
          <cell r="BR1054">
            <v>286</v>
          </cell>
          <cell r="BS1054">
            <v>482</v>
          </cell>
          <cell r="BT1054">
            <v>133</v>
          </cell>
          <cell r="BU1054">
            <v>349</v>
          </cell>
          <cell r="BV1054">
            <v>1231331150</v>
          </cell>
          <cell r="BW1054" t="str">
            <v/>
          </cell>
          <cell r="BX1054" t="str">
            <v/>
          </cell>
          <cell r="BY1054" t="str">
            <v/>
          </cell>
          <cell r="BZ1054" t="str">
            <v/>
          </cell>
          <cell r="CA1054" t="str">
            <v/>
          </cell>
          <cell r="CB1054">
            <v>1319</v>
          </cell>
          <cell r="CC1054">
            <v>2224</v>
          </cell>
          <cell r="CD1054">
            <v>688</v>
          </cell>
          <cell r="CE1054">
            <v>1536</v>
          </cell>
          <cell r="CF1054">
            <v>4854942900</v>
          </cell>
          <cell r="CG1054">
            <v>1024</v>
          </cell>
          <cell r="CH1054">
            <v>1674</v>
          </cell>
          <cell r="CI1054">
            <v>385</v>
          </cell>
          <cell r="CJ1054">
            <v>1289</v>
          </cell>
          <cell r="CK1054">
            <v>3496532100</v>
          </cell>
          <cell r="CL1054">
            <v>2629</v>
          </cell>
          <cell r="CM1054">
            <v>4380</v>
          </cell>
          <cell r="CN1054">
            <v>1206</v>
          </cell>
          <cell r="CO1054">
            <v>3174</v>
          </cell>
          <cell r="CP1054">
            <v>9582806150</v>
          </cell>
          <cell r="CQ1054">
            <v>10000</v>
          </cell>
          <cell r="CR1054" t="str">
            <v>Todos</v>
          </cell>
          <cell r="CS1054" t="str">
            <v>03</v>
          </cell>
          <cell r="CT1054" t="str">
            <v>31</v>
          </cell>
        </row>
        <row r="1055">
          <cell r="BM1055" t="str">
            <v>73686</v>
          </cell>
          <cell r="BN1055" t="str">
            <v>TOLIMA</v>
          </cell>
          <cell r="BO1055" t="str">
            <v>SANTA ISABEL</v>
          </cell>
          <cell r="BR1055">
            <v>107</v>
          </cell>
          <cell r="BS1055">
            <v>199</v>
          </cell>
          <cell r="BT1055">
            <v>54</v>
          </cell>
          <cell r="BU1055">
            <v>145</v>
          </cell>
          <cell r="BV1055">
            <v>486218850</v>
          </cell>
          <cell r="BW1055" t="str">
            <v/>
          </cell>
          <cell r="BX1055" t="str">
            <v/>
          </cell>
          <cell r="BY1055" t="str">
            <v/>
          </cell>
          <cell r="BZ1055" t="str">
            <v/>
          </cell>
          <cell r="CA1055" t="str">
            <v/>
          </cell>
          <cell r="CB1055">
            <v>355</v>
          </cell>
          <cell r="CC1055">
            <v>663</v>
          </cell>
          <cell r="CD1055">
            <v>227</v>
          </cell>
          <cell r="CE1055">
            <v>436</v>
          </cell>
          <cell r="CF1055">
            <v>1606764750</v>
          </cell>
          <cell r="CG1055">
            <v>261</v>
          </cell>
          <cell r="CH1055">
            <v>454</v>
          </cell>
          <cell r="CI1055">
            <v>111</v>
          </cell>
          <cell r="CJ1055">
            <v>343</v>
          </cell>
          <cell r="CK1055">
            <v>1061169700</v>
          </cell>
          <cell r="CL1055">
            <v>723</v>
          </cell>
          <cell r="CM1055">
            <v>1316</v>
          </cell>
          <cell r="CN1055">
            <v>392</v>
          </cell>
          <cell r="CO1055">
            <v>924</v>
          </cell>
          <cell r="CP1055">
            <v>3154153300</v>
          </cell>
          <cell r="CQ1055">
            <v>10000</v>
          </cell>
          <cell r="CR1055" t="str">
            <v>Todos</v>
          </cell>
          <cell r="CS1055" t="str">
            <v>03</v>
          </cell>
          <cell r="CT1055" t="str">
            <v>31</v>
          </cell>
        </row>
        <row r="1056">
          <cell r="BM1056" t="str">
            <v>73770</v>
          </cell>
          <cell r="BN1056" t="str">
            <v>TOLIMA</v>
          </cell>
          <cell r="BO1056" t="str">
            <v>SUÁREZ</v>
          </cell>
          <cell r="BR1056">
            <v>21</v>
          </cell>
          <cell r="BS1056">
            <v>40</v>
          </cell>
          <cell r="BT1056">
            <v>15</v>
          </cell>
          <cell r="BU1056">
            <v>25</v>
          </cell>
          <cell r="BV1056">
            <v>107085900</v>
          </cell>
          <cell r="BW1056" t="str">
            <v/>
          </cell>
          <cell r="BX1056" t="str">
            <v/>
          </cell>
          <cell r="BY1056" t="str">
            <v/>
          </cell>
          <cell r="BZ1056" t="str">
            <v/>
          </cell>
          <cell r="CA1056" t="str">
            <v/>
          </cell>
          <cell r="CB1056">
            <v>245</v>
          </cell>
          <cell r="CC1056">
            <v>419</v>
          </cell>
          <cell r="CD1056">
            <v>144</v>
          </cell>
          <cell r="CE1056">
            <v>275</v>
          </cell>
          <cell r="CF1056">
            <v>1077570850</v>
          </cell>
          <cell r="CG1056">
            <v>143</v>
          </cell>
          <cell r="CH1056">
            <v>236</v>
          </cell>
          <cell r="CI1056">
            <v>67</v>
          </cell>
          <cell r="CJ1056">
            <v>169</v>
          </cell>
          <cell r="CK1056">
            <v>580704500</v>
          </cell>
          <cell r="CL1056">
            <v>409</v>
          </cell>
          <cell r="CM1056">
            <v>695</v>
          </cell>
          <cell r="CN1056">
            <v>226</v>
          </cell>
          <cell r="CO1056">
            <v>469</v>
          </cell>
          <cell r="CP1056">
            <v>1765361250</v>
          </cell>
          <cell r="CQ1056">
            <v>10000</v>
          </cell>
          <cell r="CR1056" t="str">
            <v>Todos</v>
          </cell>
          <cell r="CS1056" t="str">
            <v>03</v>
          </cell>
          <cell r="CT1056" t="str">
            <v>31</v>
          </cell>
        </row>
        <row r="1057">
          <cell r="BM1057" t="str">
            <v>73854</v>
          </cell>
          <cell r="BN1057" t="str">
            <v>TOLIMA</v>
          </cell>
          <cell r="BO1057" t="str">
            <v>VALLE DE SAN JUAN</v>
          </cell>
          <cell r="BR1057">
            <v>114</v>
          </cell>
          <cell r="BS1057">
            <v>205</v>
          </cell>
          <cell r="BT1057">
            <v>63</v>
          </cell>
          <cell r="BU1057">
            <v>142</v>
          </cell>
          <cell r="BV1057">
            <v>514606050</v>
          </cell>
          <cell r="BW1057" t="str">
            <v/>
          </cell>
          <cell r="BX1057" t="str">
            <v/>
          </cell>
          <cell r="BY1057" t="str">
            <v/>
          </cell>
          <cell r="BZ1057" t="str">
            <v/>
          </cell>
          <cell r="CA1057" t="str">
            <v/>
          </cell>
          <cell r="CB1057">
            <v>179</v>
          </cell>
          <cell r="CC1057">
            <v>324</v>
          </cell>
          <cell r="CD1057">
            <v>103</v>
          </cell>
          <cell r="CE1057">
            <v>221</v>
          </cell>
          <cell r="CF1057">
            <v>805277450</v>
          </cell>
          <cell r="CG1057">
            <v>293</v>
          </cell>
          <cell r="CH1057">
            <v>532</v>
          </cell>
          <cell r="CI1057">
            <v>133</v>
          </cell>
          <cell r="CJ1057">
            <v>399</v>
          </cell>
          <cell r="CK1057">
            <v>1229553200</v>
          </cell>
          <cell r="CL1057">
            <v>586</v>
          </cell>
          <cell r="CM1057">
            <v>1061</v>
          </cell>
          <cell r="CN1057">
            <v>299</v>
          </cell>
          <cell r="CO1057">
            <v>762</v>
          </cell>
          <cell r="CP1057">
            <v>2549436700</v>
          </cell>
          <cell r="CQ1057">
            <v>10000</v>
          </cell>
          <cell r="CR1057" t="str">
            <v>Todos</v>
          </cell>
          <cell r="CS1057" t="str">
            <v>03</v>
          </cell>
          <cell r="CT1057" t="str">
            <v>31</v>
          </cell>
        </row>
        <row r="1058">
          <cell r="BM1058" t="str">
            <v>73861</v>
          </cell>
          <cell r="BN1058" t="str">
            <v>TOLIMA</v>
          </cell>
          <cell r="BO1058" t="str">
            <v>VENADILLO</v>
          </cell>
          <cell r="BR1058">
            <v>182</v>
          </cell>
          <cell r="BS1058">
            <v>316</v>
          </cell>
          <cell r="BT1058">
            <v>100</v>
          </cell>
          <cell r="BU1058">
            <v>216</v>
          </cell>
          <cell r="BV1058">
            <v>813982900</v>
          </cell>
          <cell r="BW1058" t="str">
            <v/>
          </cell>
          <cell r="BX1058" t="str">
            <v/>
          </cell>
          <cell r="BY1058" t="str">
            <v/>
          </cell>
          <cell r="BZ1058" t="str">
            <v/>
          </cell>
          <cell r="CA1058" t="str">
            <v/>
          </cell>
          <cell r="CB1058">
            <v>798</v>
          </cell>
          <cell r="CC1058">
            <v>1376</v>
          </cell>
          <cell r="CD1058">
            <v>428</v>
          </cell>
          <cell r="CE1058">
            <v>948</v>
          </cell>
          <cell r="CF1058">
            <v>3397589400</v>
          </cell>
          <cell r="CG1058">
            <v>316</v>
          </cell>
          <cell r="CH1058">
            <v>551</v>
          </cell>
          <cell r="CI1058">
            <v>142</v>
          </cell>
          <cell r="CJ1058">
            <v>409</v>
          </cell>
          <cell r="CK1058">
            <v>1293696500</v>
          </cell>
          <cell r="CL1058">
            <v>1296</v>
          </cell>
          <cell r="CM1058">
            <v>2243</v>
          </cell>
          <cell r="CN1058">
            <v>670</v>
          </cell>
          <cell r="CO1058">
            <v>1573</v>
          </cell>
          <cell r="CP1058">
            <v>5505268800</v>
          </cell>
          <cell r="CQ1058">
            <v>10000</v>
          </cell>
          <cell r="CR1058" t="str">
            <v>Todos</v>
          </cell>
          <cell r="CS1058" t="str">
            <v>03</v>
          </cell>
          <cell r="CT1058" t="str">
            <v>31</v>
          </cell>
        </row>
        <row r="1059">
          <cell r="BM1059" t="str">
            <v>73870</v>
          </cell>
          <cell r="BN1059" t="str">
            <v>TOLIMA</v>
          </cell>
          <cell r="BO1059" t="str">
            <v>VILLAHERMOSA</v>
          </cell>
          <cell r="BR1059">
            <v>169</v>
          </cell>
          <cell r="BS1059">
            <v>294</v>
          </cell>
          <cell r="BT1059">
            <v>102</v>
          </cell>
          <cell r="BU1059">
            <v>192</v>
          </cell>
          <cell r="BV1059">
            <v>765881000</v>
          </cell>
          <cell r="BW1059" t="str">
            <v/>
          </cell>
          <cell r="BX1059" t="str">
            <v/>
          </cell>
          <cell r="BY1059" t="str">
            <v/>
          </cell>
          <cell r="BZ1059" t="str">
            <v/>
          </cell>
          <cell r="CA1059" t="str">
            <v/>
          </cell>
          <cell r="CB1059">
            <v>436</v>
          </cell>
          <cell r="CC1059">
            <v>823</v>
          </cell>
          <cell r="CD1059">
            <v>265</v>
          </cell>
          <cell r="CE1059">
            <v>558</v>
          </cell>
          <cell r="CF1059">
            <v>1926611950</v>
          </cell>
          <cell r="CG1059">
            <v>310</v>
          </cell>
          <cell r="CH1059">
            <v>559</v>
          </cell>
          <cell r="CI1059">
            <v>144</v>
          </cell>
          <cell r="CJ1059">
            <v>415</v>
          </cell>
          <cell r="CK1059">
            <v>1263738650</v>
          </cell>
          <cell r="CL1059">
            <v>915</v>
          </cell>
          <cell r="CM1059">
            <v>1676</v>
          </cell>
          <cell r="CN1059">
            <v>511</v>
          </cell>
          <cell r="CO1059">
            <v>1165</v>
          </cell>
          <cell r="CP1059">
            <v>3956231600</v>
          </cell>
          <cell r="CQ1059">
            <v>10000</v>
          </cell>
          <cell r="CR1059" t="str">
            <v>Todos</v>
          </cell>
          <cell r="CS1059" t="str">
            <v>03</v>
          </cell>
          <cell r="CT1059" t="str">
            <v>31</v>
          </cell>
        </row>
        <row r="1060">
          <cell r="BM1060" t="str">
            <v>73873</v>
          </cell>
          <cell r="BN1060" t="str">
            <v>TOLIMA</v>
          </cell>
          <cell r="BO1060" t="str">
            <v>VILLARRICA</v>
          </cell>
          <cell r="BR1060">
            <v>142</v>
          </cell>
          <cell r="BS1060">
            <v>255</v>
          </cell>
          <cell r="BT1060">
            <v>69</v>
          </cell>
          <cell r="BU1060">
            <v>186</v>
          </cell>
          <cell r="BV1060">
            <v>629971350</v>
          </cell>
          <cell r="BW1060" t="str">
            <v/>
          </cell>
          <cell r="BX1060" t="str">
            <v/>
          </cell>
          <cell r="BY1060" t="str">
            <v/>
          </cell>
          <cell r="BZ1060" t="str">
            <v/>
          </cell>
          <cell r="CA1060" t="str">
            <v/>
          </cell>
          <cell r="CB1060">
            <v>309</v>
          </cell>
          <cell r="CC1060">
            <v>565</v>
          </cell>
          <cell r="CD1060">
            <v>147</v>
          </cell>
          <cell r="CE1060">
            <v>418</v>
          </cell>
          <cell r="CF1060">
            <v>1199204200</v>
          </cell>
          <cell r="CG1060">
            <v>98</v>
          </cell>
          <cell r="CH1060">
            <v>159</v>
          </cell>
          <cell r="CI1060">
            <v>39</v>
          </cell>
          <cell r="CJ1060">
            <v>120</v>
          </cell>
          <cell r="CK1060">
            <v>341180100</v>
          </cell>
          <cell r="CL1060">
            <v>549</v>
          </cell>
          <cell r="CM1060">
            <v>979</v>
          </cell>
          <cell r="CN1060">
            <v>255</v>
          </cell>
          <cell r="CO1060">
            <v>724</v>
          </cell>
          <cell r="CP1060">
            <v>2170355650</v>
          </cell>
          <cell r="CQ1060">
            <v>10000</v>
          </cell>
          <cell r="CR1060" t="str">
            <v>Todos</v>
          </cell>
          <cell r="CS1060" t="str">
            <v>03</v>
          </cell>
          <cell r="CT1060" t="str">
            <v>31</v>
          </cell>
        </row>
        <row r="1061">
          <cell r="BM1061" t="str">
            <v>76020</v>
          </cell>
          <cell r="BN1061" t="str">
            <v>VALLE DEL CAUCA</v>
          </cell>
          <cell r="BO1061" t="str">
            <v>ALCALÁ</v>
          </cell>
          <cell r="BR1061">
            <v>108</v>
          </cell>
          <cell r="BS1061">
            <v>180</v>
          </cell>
          <cell r="BT1061">
            <v>49</v>
          </cell>
          <cell r="BU1061">
            <v>131</v>
          </cell>
          <cell r="BV1061">
            <v>461221750</v>
          </cell>
          <cell r="BW1061">
            <v>1</v>
          </cell>
          <cell r="BX1061">
            <v>1</v>
          </cell>
          <cell r="BY1061">
            <v>0</v>
          </cell>
          <cell r="BZ1061">
            <v>1</v>
          </cell>
          <cell r="CA1061">
            <v>71400</v>
          </cell>
          <cell r="CB1061">
            <v>507</v>
          </cell>
          <cell r="CC1061">
            <v>819</v>
          </cell>
          <cell r="CD1061">
            <v>226</v>
          </cell>
          <cell r="CE1061">
            <v>593</v>
          </cell>
          <cell r="CF1061">
            <v>1719542500</v>
          </cell>
          <cell r="CG1061">
            <v>86</v>
          </cell>
          <cell r="CH1061">
            <v>138</v>
          </cell>
          <cell r="CI1061">
            <v>30</v>
          </cell>
          <cell r="CJ1061">
            <v>108</v>
          </cell>
          <cell r="CK1061">
            <v>271855100</v>
          </cell>
          <cell r="CL1061">
            <v>702</v>
          </cell>
          <cell r="CM1061">
            <v>1138</v>
          </cell>
          <cell r="CN1061">
            <v>305</v>
          </cell>
          <cell r="CO1061">
            <v>833</v>
          </cell>
          <cell r="CP1061">
            <v>2452690750</v>
          </cell>
          <cell r="CQ1061">
            <v>10000</v>
          </cell>
          <cell r="CR1061" t="str">
            <v>Todos</v>
          </cell>
          <cell r="CS1061" t="str">
            <v>06</v>
          </cell>
          <cell r="CT1061" t="str">
            <v>33</v>
          </cell>
        </row>
        <row r="1062">
          <cell r="BM1062" t="str">
            <v>76036</v>
          </cell>
          <cell r="BN1062" t="str">
            <v>VALLE DEL CAUCA</v>
          </cell>
          <cell r="BO1062" t="str">
            <v>ANDALUCÍA</v>
          </cell>
          <cell r="BR1062">
            <v>77</v>
          </cell>
          <cell r="BS1062">
            <v>129</v>
          </cell>
          <cell r="BT1062">
            <v>32</v>
          </cell>
          <cell r="BU1062">
            <v>97</v>
          </cell>
          <cell r="BV1062">
            <v>320311650</v>
          </cell>
          <cell r="BW1062" t="str">
            <v/>
          </cell>
          <cell r="BX1062" t="str">
            <v/>
          </cell>
          <cell r="BY1062" t="str">
            <v/>
          </cell>
          <cell r="BZ1062" t="str">
            <v/>
          </cell>
          <cell r="CA1062" t="str">
            <v/>
          </cell>
          <cell r="CB1062">
            <v>774</v>
          </cell>
          <cell r="CC1062">
            <v>1219</v>
          </cell>
          <cell r="CD1062">
            <v>304</v>
          </cell>
          <cell r="CE1062">
            <v>915</v>
          </cell>
          <cell r="CF1062">
            <v>2602373600</v>
          </cell>
          <cell r="CG1062">
            <v>6</v>
          </cell>
          <cell r="CH1062">
            <v>16</v>
          </cell>
          <cell r="CI1062">
            <v>3</v>
          </cell>
          <cell r="CJ1062">
            <v>13</v>
          </cell>
          <cell r="CK1062">
            <v>21356350</v>
          </cell>
          <cell r="CL1062">
            <v>857</v>
          </cell>
          <cell r="CM1062">
            <v>1364</v>
          </cell>
          <cell r="CN1062">
            <v>339</v>
          </cell>
          <cell r="CO1062">
            <v>1025</v>
          </cell>
          <cell r="CP1062">
            <v>2944041600</v>
          </cell>
          <cell r="CQ1062">
            <v>10000</v>
          </cell>
          <cell r="CR1062" t="str">
            <v>Todos</v>
          </cell>
          <cell r="CS1062" t="str">
            <v>06</v>
          </cell>
          <cell r="CT1062" t="str">
            <v>33</v>
          </cell>
        </row>
        <row r="1063">
          <cell r="BM1063" t="str">
            <v>76041</v>
          </cell>
          <cell r="BN1063" t="str">
            <v>VALLE DEL CAUCA</v>
          </cell>
          <cell r="BO1063" t="str">
            <v>ANSERMANUEVO</v>
          </cell>
          <cell r="BR1063">
            <v>112</v>
          </cell>
          <cell r="BS1063">
            <v>205</v>
          </cell>
          <cell r="BT1063">
            <v>60</v>
          </cell>
          <cell r="BU1063">
            <v>145</v>
          </cell>
          <cell r="BV1063">
            <v>499143700</v>
          </cell>
          <cell r="BW1063">
            <v>14</v>
          </cell>
          <cell r="BX1063">
            <v>32</v>
          </cell>
          <cell r="BY1063">
            <v>17</v>
          </cell>
          <cell r="BZ1063">
            <v>15</v>
          </cell>
          <cell r="CA1063">
            <v>71864800</v>
          </cell>
          <cell r="CB1063">
            <v>1420</v>
          </cell>
          <cell r="CC1063">
            <v>2396</v>
          </cell>
          <cell r="CD1063">
            <v>681</v>
          </cell>
          <cell r="CE1063">
            <v>1715</v>
          </cell>
          <cell r="CF1063">
            <v>5844700150</v>
          </cell>
          <cell r="CG1063">
            <v>13</v>
          </cell>
          <cell r="CH1063">
            <v>35</v>
          </cell>
          <cell r="CI1063">
            <v>7</v>
          </cell>
          <cell r="CJ1063">
            <v>28</v>
          </cell>
          <cell r="CK1063">
            <v>56793000</v>
          </cell>
          <cell r="CL1063">
            <v>1559</v>
          </cell>
          <cell r="CM1063">
            <v>2668</v>
          </cell>
          <cell r="CN1063">
            <v>765</v>
          </cell>
          <cell r="CO1063">
            <v>1903</v>
          </cell>
          <cell r="CP1063">
            <v>6472501650</v>
          </cell>
          <cell r="CQ1063">
            <v>10000</v>
          </cell>
          <cell r="CR1063" t="str">
            <v>Todos</v>
          </cell>
          <cell r="CS1063" t="str">
            <v>06</v>
          </cell>
          <cell r="CT1063" t="str">
            <v>33</v>
          </cell>
        </row>
        <row r="1064">
          <cell r="BM1064" t="str">
            <v>76054</v>
          </cell>
          <cell r="BN1064" t="str">
            <v>VALLE DEL CAUCA</v>
          </cell>
          <cell r="BO1064" t="str">
            <v>ARGELIA</v>
          </cell>
          <cell r="BR1064">
            <v>120</v>
          </cell>
          <cell r="BS1064">
            <v>197</v>
          </cell>
          <cell r="BT1064">
            <v>66</v>
          </cell>
          <cell r="BU1064">
            <v>131</v>
          </cell>
          <cell r="BV1064">
            <v>526689800</v>
          </cell>
          <cell r="BW1064">
            <v>33</v>
          </cell>
          <cell r="BX1064">
            <v>62</v>
          </cell>
          <cell r="BY1064">
            <v>30</v>
          </cell>
          <cell r="BZ1064">
            <v>32</v>
          </cell>
          <cell r="CA1064">
            <v>158378350</v>
          </cell>
          <cell r="CB1064">
            <v>223</v>
          </cell>
          <cell r="CC1064">
            <v>379</v>
          </cell>
          <cell r="CD1064">
            <v>108</v>
          </cell>
          <cell r="CE1064">
            <v>271</v>
          </cell>
          <cell r="CF1064">
            <v>814959650</v>
          </cell>
          <cell r="CG1064">
            <v>95</v>
          </cell>
          <cell r="CH1064">
            <v>166</v>
          </cell>
          <cell r="CI1064">
            <v>38</v>
          </cell>
          <cell r="CJ1064">
            <v>128</v>
          </cell>
          <cell r="CK1064">
            <v>355988700</v>
          </cell>
          <cell r="CL1064">
            <v>471</v>
          </cell>
          <cell r="CM1064">
            <v>804</v>
          </cell>
          <cell r="CN1064">
            <v>242</v>
          </cell>
          <cell r="CO1064">
            <v>562</v>
          </cell>
          <cell r="CP1064">
            <v>1856016500</v>
          </cell>
          <cell r="CQ1064">
            <v>10000</v>
          </cell>
          <cell r="CR1064" t="str">
            <v>Todos</v>
          </cell>
          <cell r="CS1064" t="str">
            <v>06</v>
          </cell>
          <cell r="CT1064" t="str">
            <v>33</v>
          </cell>
        </row>
        <row r="1065">
          <cell r="BM1065" t="str">
            <v>76100</v>
          </cell>
          <cell r="BN1065" t="str">
            <v>VALLE DEL CAUCA</v>
          </cell>
          <cell r="BO1065" t="str">
            <v>BOLÍVAR</v>
          </cell>
          <cell r="BR1065">
            <v>92</v>
          </cell>
          <cell r="BS1065">
            <v>153</v>
          </cell>
          <cell r="BT1065">
            <v>40</v>
          </cell>
          <cell r="BU1065">
            <v>113</v>
          </cell>
          <cell r="BV1065">
            <v>392990350</v>
          </cell>
          <cell r="BW1065" t="str">
            <v/>
          </cell>
          <cell r="BX1065" t="str">
            <v/>
          </cell>
          <cell r="BY1065" t="str">
            <v/>
          </cell>
          <cell r="BZ1065" t="str">
            <v/>
          </cell>
          <cell r="CA1065" t="str">
            <v/>
          </cell>
          <cell r="CB1065">
            <v>753</v>
          </cell>
          <cell r="CC1065">
            <v>1253</v>
          </cell>
          <cell r="CD1065">
            <v>301</v>
          </cell>
          <cell r="CE1065">
            <v>952</v>
          </cell>
          <cell r="CF1065">
            <v>2598355500</v>
          </cell>
          <cell r="CG1065">
            <v>20</v>
          </cell>
          <cell r="CH1065">
            <v>39</v>
          </cell>
          <cell r="CI1065">
            <v>8</v>
          </cell>
          <cell r="CJ1065">
            <v>31</v>
          </cell>
          <cell r="CK1065">
            <v>78308350</v>
          </cell>
          <cell r="CL1065">
            <v>865</v>
          </cell>
          <cell r="CM1065">
            <v>1445</v>
          </cell>
          <cell r="CN1065">
            <v>349</v>
          </cell>
          <cell r="CO1065">
            <v>1096</v>
          </cell>
          <cell r="CP1065">
            <v>3069654200</v>
          </cell>
          <cell r="CQ1065">
            <v>10000</v>
          </cell>
          <cell r="CR1065" t="str">
            <v>Todos</v>
          </cell>
          <cell r="CS1065" t="str">
            <v>06</v>
          </cell>
          <cell r="CT1065" t="str">
            <v>33</v>
          </cell>
        </row>
        <row r="1066">
          <cell r="BM1066" t="str">
            <v>76109</v>
          </cell>
          <cell r="BN1066" t="str">
            <v>VALLE DEL CAUCA</v>
          </cell>
          <cell r="BO1066" t="str">
            <v>BUENAVENTURA</v>
          </cell>
          <cell r="BR1066">
            <v>9771</v>
          </cell>
          <cell r="BS1066">
            <v>14707</v>
          </cell>
          <cell r="BT1066">
            <v>4795</v>
          </cell>
          <cell r="BU1066">
            <v>9912</v>
          </cell>
          <cell r="BV1066">
            <v>41425881750</v>
          </cell>
          <cell r="BW1066" t="str">
            <v/>
          </cell>
          <cell r="BX1066" t="str">
            <v/>
          </cell>
          <cell r="BY1066" t="str">
            <v/>
          </cell>
          <cell r="BZ1066" t="str">
            <v/>
          </cell>
          <cell r="CA1066" t="str">
            <v/>
          </cell>
          <cell r="CB1066">
            <v>6264</v>
          </cell>
          <cell r="CC1066">
            <v>9694</v>
          </cell>
          <cell r="CD1066">
            <v>3112</v>
          </cell>
          <cell r="CE1066">
            <v>6582</v>
          </cell>
          <cell r="CF1066">
            <v>22305631250</v>
          </cell>
          <cell r="CG1066">
            <v>5226</v>
          </cell>
          <cell r="CH1066">
            <v>7786</v>
          </cell>
          <cell r="CI1066">
            <v>1806</v>
          </cell>
          <cell r="CJ1066">
            <v>5980</v>
          </cell>
          <cell r="CK1066">
            <v>17451811550</v>
          </cell>
          <cell r="CL1066">
            <v>21261</v>
          </cell>
          <cell r="CM1066">
            <v>32187</v>
          </cell>
          <cell r="CN1066">
            <v>9713</v>
          </cell>
          <cell r="CO1066">
            <v>22474</v>
          </cell>
          <cell r="CP1066">
            <v>81183324550</v>
          </cell>
          <cell r="CQ1066">
            <v>10000</v>
          </cell>
          <cell r="CR1066" t="str">
            <v>Todos</v>
          </cell>
          <cell r="CS1066" t="str">
            <v>06</v>
          </cell>
          <cell r="CT1066" t="str">
            <v>33</v>
          </cell>
        </row>
        <row r="1067">
          <cell r="BM1067" t="str">
            <v>76113</v>
          </cell>
          <cell r="BN1067" t="str">
            <v>VALLE DEL CAUCA</v>
          </cell>
          <cell r="BO1067" t="str">
            <v>BUGALAGRANDE</v>
          </cell>
          <cell r="BR1067">
            <v>413</v>
          </cell>
          <cell r="BS1067">
            <v>689</v>
          </cell>
          <cell r="BT1067">
            <v>181</v>
          </cell>
          <cell r="BU1067">
            <v>508</v>
          </cell>
          <cell r="BV1067">
            <v>1776220900</v>
          </cell>
          <cell r="BW1067" t="str">
            <v/>
          </cell>
          <cell r="BX1067" t="str">
            <v/>
          </cell>
          <cell r="BY1067" t="str">
            <v/>
          </cell>
          <cell r="BZ1067" t="str">
            <v/>
          </cell>
          <cell r="CA1067" t="str">
            <v/>
          </cell>
          <cell r="CB1067">
            <v>574</v>
          </cell>
          <cell r="CC1067">
            <v>922</v>
          </cell>
          <cell r="CD1067">
            <v>239</v>
          </cell>
          <cell r="CE1067">
            <v>683</v>
          </cell>
          <cell r="CF1067">
            <v>1950650950</v>
          </cell>
          <cell r="CG1067">
            <v>273</v>
          </cell>
          <cell r="CH1067">
            <v>443</v>
          </cell>
          <cell r="CI1067">
            <v>84</v>
          </cell>
          <cell r="CJ1067">
            <v>359</v>
          </cell>
          <cell r="CK1067">
            <v>881587450</v>
          </cell>
          <cell r="CL1067">
            <v>1260</v>
          </cell>
          <cell r="CM1067">
            <v>2054</v>
          </cell>
          <cell r="CN1067">
            <v>504</v>
          </cell>
          <cell r="CO1067">
            <v>1550</v>
          </cell>
          <cell r="CP1067">
            <v>4608459300</v>
          </cell>
          <cell r="CQ1067">
            <v>10000</v>
          </cell>
          <cell r="CR1067" t="str">
            <v>Todos</v>
          </cell>
          <cell r="CS1067" t="str">
            <v>06</v>
          </cell>
          <cell r="CT1067" t="str">
            <v>33</v>
          </cell>
        </row>
        <row r="1068">
          <cell r="BM1068" t="str">
            <v>76122</v>
          </cell>
          <cell r="BN1068" t="str">
            <v>VALLE DEL CAUCA</v>
          </cell>
          <cell r="BO1068" t="str">
            <v>CAICEDONIA</v>
          </cell>
          <cell r="BR1068">
            <v>199</v>
          </cell>
          <cell r="BS1068">
            <v>326</v>
          </cell>
          <cell r="BT1068">
            <v>88</v>
          </cell>
          <cell r="BU1068">
            <v>238</v>
          </cell>
          <cell r="BV1068">
            <v>818125000</v>
          </cell>
          <cell r="BW1068" t="str">
            <v/>
          </cell>
          <cell r="BX1068" t="str">
            <v/>
          </cell>
          <cell r="BY1068" t="str">
            <v/>
          </cell>
          <cell r="BZ1068" t="str">
            <v/>
          </cell>
          <cell r="CA1068" t="str">
            <v/>
          </cell>
          <cell r="CB1068">
            <v>1211</v>
          </cell>
          <cell r="CC1068">
            <v>1897</v>
          </cell>
          <cell r="CD1068">
            <v>458</v>
          </cell>
          <cell r="CE1068">
            <v>1439</v>
          </cell>
          <cell r="CF1068">
            <v>3938873950</v>
          </cell>
          <cell r="CG1068">
            <v>24</v>
          </cell>
          <cell r="CH1068">
            <v>55</v>
          </cell>
          <cell r="CI1068">
            <v>9</v>
          </cell>
          <cell r="CJ1068">
            <v>46</v>
          </cell>
          <cell r="CK1068">
            <v>78547700</v>
          </cell>
          <cell r="CL1068">
            <v>1434</v>
          </cell>
          <cell r="CM1068">
            <v>2278</v>
          </cell>
          <cell r="CN1068">
            <v>555</v>
          </cell>
          <cell r="CO1068">
            <v>1723</v>
          </cell>
          <cell r="CP1068">
            <v>4835546650</v>
          </cell>
          <cell r="CQ1068">
            <v>10000</v>
          </cell>
          <cell r="CR1068" t="str">
            <v>Todos</v>
          </cell>
          <cell r="CS1068" t="str">
            <v>06</v>
          </cell>
          <cell r="CT1068" t="str">
            <v>33</v>
          </cell>
        </row>
        <row r="1069">
          <cell r="BM1069" t="str">
            <v>76001</v>
          </cell>
          <cell r="BN1069" t="str">
            <v>VALLE DEL CAUCA</v>
          </cell>
          <cell r="BO1069" t="str">
            <v>CALI</v>
          </cell>
          <cell r="BR1069">
            <v>12830</v>
          </cell>
          <cell r="BS1069">
            <v>20605</v>
          </cell>
          <cell r="BT1069">
            <v>6451</v>
          </cell>
          <cell r="BU1069">
            <v>14154</v>
          </cell>
          <cell r="BV1069">
            <v>56244147700</v>
          </cell>
          <cell r="BW1069" t="str">
            <v/>
          </cell>
          <cell r="BX1069" t="str">
            <v/>
          </cell>
          <cell r="BY1069" t="str">
            <v/>
          </cell>
          <cell r="BZ1069" t="str">
            <v/>
          </cell>
          <cell r="CA1069" t="str">
            <v/>
          </cell>
          <cell r="CB1069">
            <v>23933</v>
          </cell>
          <cell r="CC1069">
            <v>37599</v>
          </cell>
          <cell r="CD1069">
            <v>11226</v>
          </cell>
          <cell r="CE1069">
            <v>26373</v>
          </cell>
          <cell r="CF1069">
            <v>76603870100</v>
          </cell>
          <cell r="CG1069">
            <v>3679</v>
          </cell>
          <cell r="CH1069">
            <v>5535</v>
          </cell>
          <cell r="CI1069">
            <v>1631</v>
          </cell>
          <cell r="CJ1069">
            <v>3904</v>
          </cell>
          <cell r="CK1069">
            <v>11401087700</v>
          </cell>
          <cell r="CL1069">
            <v>40442</v>
          </cell>
          <cell r="CM1069">
            <v>63739</v>
          </cell>
          <cell r="CN1069">
            <v>19308</v>
          </cell>
          <cell r="CO1069">
            <v>44431</v>
          </cell>
          <cell r="CP1069">
            <v>144249105500</v>
          </cell>
          <cell r="CQ1069">
            <v>10000</v>
          </cell>
          <cell r="CR1069" t="str">
            <v>Todos</v>
          </cell>
          <cell r="CS1069" t="str">
            <v>06</v>
          </cell>
          <cell r="CT1069" t="str">
            <v>33</v>
          </cell>
        </row>
        <row r="1070">
          <cell r="BM1070" t="str">
            <v>76126</v>
          </cell>
          <cell r="BN1070" t="str">
            <v>VALLE DEL CAUCA</v>
          </cell>
          <cell r="BO1070" t="str">
            <v>CALIMA</v>
          </cell>
          <cell r="BR1070">
            <v>220</v>
          </cell>
          <cell r="BS1070">
            <v>361</v>
          </cell>
          <cell r="BT1070">
            <v>104</v>
          </cell>
          <cell r="BU1070">
            <v>257</v>
          </cell>
          <cell r="BV1070">
            <v>924862750</v>
          </cell>
          <cell r="BW1070" t="str">
            <v/>
          </cell>
          <cell r="BX1070" t="str">
            <v/>
          </cell>
          <cell r="BY1070" t="str">
            <v/>
          </cell>
          <cell r="BZ1070" t="str">
            <v/>
          </cell>
          <cell r="CA1070" t="str">
            <v/>
          </cell>
          <cell r="CB1070">
            <v>622</v>
          </cell>
          <cell r="CC1070">
            <v>966</v>
          </cell>
          <cell r="CD1070">
            <v>265</v>
          </cell>
          <cell r="CE1070">
            <v>701</v>
          </cell>
          <cell r="CF1070">
            <v>2097825050</v>
          </cell>
          <cell r="CG1070">
            <v>321</v>
          </cell>
          <cell r="CH1070">
            <v>531</v>
          </cell>
          <cell r="CI1070">
            <v>117</v>
          </cell>
          <cell r="CJ1070">
            <v>414</v>
          </cell>
          <cell r="CK1070">
            <v>1075023550</v>
          </cell>
          <cell r="CL1070">
            <v>1163</v>
          </cell>
          <cell r="CM1070">
            <v>1858</v>
          </cell>
          <cell r="CN1070">
            <v>486</v>
          </cell>
          <cell r="CO1070">
            <v>1372</v>
          </cell>
          <cell r="CP1070">
            <v>4097711350</v>
          </cell>
          <cell r="CQ1070">
            <v>10000</v>
          </cell>
          <cell r="CR1070" t="str">
            <v>Todos</v>
          </cell>
          <cell r="CS1070" t="str">
            <v>06</v>
          </cell>
          <cell r="CT1070" t="str">
            <v>33</v>
          </cell>
        </row>
        <row r="1071">
          <cell r="BM1071" t="str">
            <v>76130</v>
          </cell>
          <cell r="BN1071" t="str">
            <v>VALLE DEL CAUCA</v>
          </cell>
          <cell r="BO1071" t="str">
            <v>CANDELARIA</v>
          </cell>
          <cell r="BR1071">
            <v>551</v>
          </cell>
          <cell r="BS1071">
            <v>897</v>
          </cell>
          <cell r="BT1071">
            <v>267</v>
          </cell>
          <cell r="BU1071">
            <v>630</v>
          </cell>
          <cell r="BV1071">
            <v>2417155050</v>
          </cell>
          <cell r="BW1071">
            <v>1</v>
          </cell>
          <cell r="BX1071">
            <v>1</v>
          </cell>
          <cell r="BY1071">
            <v>0</v>
          </cell>
          <cell r="BZ1071">
            <v>1</v>
          </cell>
          <cell r="CA1071">
            <v>30600</v>
          </cell>
          <cell r="CB1071">
            <v>2225</v>
          </cell>
          <cell r="CC1071">
            <v>3588</v>
          </cell>
          <cell r="CD1071">
            <v>1054</v>
          </cell>
          <cell r="CE1071">
            <v>2534</v>
          </cell>
          <cell r="CF1071">
            <v>7785686450</v>
          </cell>
          <cell r="CG1071">
            <v>1333</v>
          </cell>
          <cell r="CH1071">
            <v>2122</v>
          </cell>
          <cell r="CI1071">
            <v>480</v>
          </cell>
          <cell r="CJ1071">
            <v>1642</v>
          </cell>
          <cell r="CK1071">
            <v>4442338600</v>
          </cell>
          <cell r="CL1071">
            <v>4110</v>
          </cell>
          <cell r="CM1071">
            <v>6608</v>
          </cell>
          <cell r="CN1071">
            <v>1801</v>
          </cell>
          <cell r="CO1071">
            <v>4807</v>
          </cell>
          <cell r="CP1071">
            <v>14645210700</v>
          </cell>
          <cell r="CQ1071">
            <v>10000</v>
          </cell>
          <cell r="CR1071" t="str">
            <v>Todos</v>
          </cell>
          <cell r="CS1071" t="str">
            <v>06</v>
          </cell>
          <cell r="CT1071" t="str">
            <v>33</v>
          </cell>
        </row>
        <row r="1072">
          <cell r="BM1072" t="str">
            <v>76147</v>
          </cell>
          <cell r="BN1072" t="str">
            <v>VALLE DEL CAUCA</v>
          </cell>
          <cell r="BO1072" t="str">
            <v>CARTAGO</v>
          </cell>
          <cell r="BR1072">
            <v>479</v>
          </cell>
          <cell r="BS1072">
            <v>797</v>
          </cell>
          <cell r="BT1072">
            <v>234</v>
          </cell>
          <cell r="BU1072">
            <v>563</v>
          </cell>
          <cell r="BV1072">
            <v>2066596150</v>
          </cell>
          <cell r="BW1072" t="str">
            <v/>
          </cell>
          <cell r="BX1072" t="str">
            <v/>
          </cell>
          <cell r="BY1072" t="str">
            <v/>
          </cell>
          <cell r="BZ1072" t="str">
            <v/>
          </cell>
          <cell r="CA1072" t="str">
            <v/>
          </cell>
          <cell r="CB1072">
            <v>2544</v>
          </cell>
          <cell r="CC1072">
            <v>4008</v>
          </cell>
          <cell r="CD1072">
            <v>1097</v>
          </cell>
          <cell r="CE1072">
            <v>2911</v>
          </cell>
          <cell r="CF1072">
            <v>8583390200</v>
          </cell>
          <cell r="CG1072">
            <v>2052</v>
          </cell>
          <cell r="CH1072">
            <v>3273</v>
          </cell>
          <cell r="CI1072">
            <v>669</v>
          </cell>
          <cell r="CJ1072">
            <v>2604</v>
          </cell>
          <cell r="CK1072">
            <v>6556600650</v>
          </cell>
          <cell r="CL1072">
            <v>5075</v>
          </cell>
          <cell r="CM1072">
            <v>8078</v>
          </cell>
          <cell r="CN1072">
            <v>2000</v>
          </cell>
          <cell r="CO1072">
            <v>6078</v>
          </cell>
          <cell r="CP1072">
            <v>17206587000</v>
          </cell>
          <cell r="CQ1072">
            <v>10000</v>
          </cell>
          <cell r="CR1072" t="str">
            <v>Todos</v>
          </cell>
          <cell r="CS1072" t="str">
            <v>06</v>
          </cell>
          <cell r="CT1072" t="str">
            <v>33</v>
          </cell>
        </row>
        <row r="1073">
          <cell r="BM1073" t="str">
            <v>76233</v>
          </cell>
          <cell r="BN1073" t="str">
            <v>VALLE DEL CAUCA</v>
          </cell>
          <cell r="BO1073" t="str">
            <v>DAGUA</v>
          </cell>
          <cell r="BR1073">
            <v>862</v>
          </cell>
          <cell r="BS1073">
            <v>1381</v>
          </cell>
          <cell r="BT1073">
            <v>382</v>
          </cell>
          <cell r="BU1073">
            <v>999</v>
          </cell>
          <cell r="BV1073">
            <v>3626809750</v>
          </cell>
          <cell r="BW1073" t="str">
            <v/>
          </cell>
          <cell r="BX1073" t="str">
            <v/>
          </cell>
          <cell r="BY1073" t="str">
            <v/>
          </cell>
          <cell r="BZ1073" t="str">
            <v/>
          </cell>
          <cell r="CA1073" t="str">
            <v/>
          </cell>
          <cell r="CB1073">
            <v>2745</v>
          </cell>
          <cell r="CC1073">
            <v>4319</v>
          </cell>
          <cell r="CD1073">
            <v>1139</v>
          </cell>
          <cell r="CE1073">
            <v>3180</v>
          </cell>
          <cell r="CF1073">
            <v>9294336500</v>
          </cell>
          <cell r="CG1073">
            <v>575</v>
          </cell>
          <cell r="CH1073">
            <v>924</v>
          </cell>
          <cell r="CI1073">
            <v>190</v>
          </cell>
          <cell r="CJ1073">
            <v>734</v>
          </cell>
          <cell r="CK1073">
            <v>1902035050</v>
          </cell>
          <cell r="CL1073">
            <v>4182</v>
          </cell>
          <cell r="CM1073">
            <v>6624</v>
          </cell>
          <cell r="CN1073">
            <v>1711</v>
          </cell>
          <cell r="CO1073">
            <v>4913</v>
          </cell>
          <cell r="CP1073">
            <v>14823181300</v>
          </cell>
          <cell r="CQ1073">
            <v>10000</v>
          </cell>
          <cell r="CR1073" t="str">
            <v>Todos</v>
          </cell>
          <cell r="CS1073" t="str">
            <v>06</v>
          </cell>
          <cell r="CT1073" t="str">
            <v>33</v>
          </cell>
        </row>
        <row r="1074">
          <cell r="BM1074" t="str">
            <v>76243</v>
          </cell>
          <cell r="BN1074" t="str">
            <v>VALLE DEL CAUCA</v>
          </cell>
          <cell r="BO1074" t="str">
            <v>EL ÁGUILA</v>
          </cell>
          <cell r="BR1074">
            <v>74</v>
          </cell>
          <cell r="BS1074">
            <v>144</v>
          </cell>
          <cell r="BT1074">
            <v>51</v>
          </cell>
          <cell r="BU1074">
            <v>93</v>
          </cell>
          <cell r="BV1074">
            <v>357883050</v>
          </cell>
          <cell r="BW1074" t="str">
            <v/>
          </cell>
          <cell r="BX1074" t="str">
            <v/>
          </cell>
          <cell r="BY1074" t="str">
            <v/>
          </cell>
          <cell r="BZ1074" t="str">
            <v/>
          </cell>
          <cell r="CA1074" t="str">
            <v/>
          </cell>
          <cell r="CB1074">
            <v>494</v>
          </cell>
          <cell r="CC1074">
            <v>849</v>
          </cell>
          <cell r="CD1074">
            <v>241</v>
          </cell>
          <cell r="CE1074">
            <v>608</v>
          </cell>
          <cell r="CF1074">
            <v>1770788900</v>
          </cell>
          <cell r="CG1074">
            <v>193</v>
          </cell>
          <cell r="CH1074">
            <v>345</v>
          </cell>
          <cell r="CI1074">
            <v>93</v>
          </cell>
          <cell r="CJ1074">
            <v>252</v>
          </cell>
          <cell r="CK1074">
            <v>704678900</v>
          </cell>
          <cell r="CL1074">
            <v>761</v>
          </cell>
          <cell r="CM1074">
            <v>1338</v>
          </cell>
          <cell r="CN1074">
            <v>385</v>
          </cell>
          <cell r="CO1074">
            <v>953</v>
          </cell>
          <cell r="CP1074">
            <v>2833350850</v>
          </cell>
          <cell r="CQ1074">
            <v>10000</v>
          </cell>
          <cell r="CR1074" t="str">
            <v>Todos</v>
          </cell>
          <cell r="CS1074" t="str">
            <v>06</v>
          </cell>
          <cell r="CT1074" t="str">
            <v>33</v>
          </cell>
        </row>
        <row r="1075">
          <cell r="BM1075" t="str">
            <v>76246</v>
          </cell>
          <cell r="BN1075" t="str">
            <v>VALLE DEL CAUCA</v>
          </cell>
          <cell r="BO1075" t="str">
            <v>EL CAIRO</v>
          </cell>
          <cell r="BR1075">
            <v>79</v>
          </cell>
          <cell r="BS1075">
            <v>136</v>
          </cell>
          <cell r="BT1075">
            <v>33</v>
          </cell>
          <cell r="BU1075">
            <v>103</v>
          </cell>
          <cell r="BV1075">
            <v>338210150</v>
          </cell>
          <cell r="BW1075" t="str">
            <v/>
          </cell>
          <cell r="BX1075" t="str">
            <v/>
          </cell>
          <cell r="BY1075" t="str">
            <v/>
          </cell>
          <cell r="BZ1075" t="str">
            <v/>
          </cell>
          <cell r="CA1075" t="str">
            <v/>
          </cell>
          <cell r="CB1075">
            <v>286</v>
          </cell>
          <cell r="CC1075">
            <v>468</v>
          </cell>
          <cell r="CD1075">
            <v>128</v>
          </cell>
          <cell r="CE1075">
            <v>340</v>
          </cell>
          <cell r="CF1075">
            <v>1169353850</v>
          </cell>
          <cell r="CG1075">
            <v>88</v>
          </cell>
          <cell r="CH1075">
            <v>143</v>
          </cell>
          <cell r="CI1075">
            <v>29</v>
          </cell>
          <cell r="CJ1075">
            <v>114</v>
          </cell>
          <cell r="CK1075">
            <v>331503300</v>
          </cell>
          <cell r="CL1075">
            <v>453</v>
          </cell>
          <cell r="CM1075">
            <v>747</v>
          </cell>
          <cell r="CN1075">
            <v>190</v>
          </cell>
          <cell r="CO1075">
            <v>557</v>
          </cell>
          <cell r="CP1075">
            <v>1839067300</v>
          </cell>
          <cell r="CQ1075">
            <v>10000</v>
          </cell>
          <cell r="CR1075" t="str">
            <v>Todos</v>
          </cell>
          <cell r="CS1075" t="str">
            <v>06</v>
          </cell>
          <cell r="CT1075" t="str">
            <v>33</v>
          </cell>
        </row>
        <row r="1076">
          <cell r="BM1076" t="str">
            <v>76248</v>
          </cell>
          <cell r="BN1076" t="str">
            <v>VALLE DEL CAUCA</v>
          </cell>
          <cell r="BO1076" t="str">
            <v>EL CERRITO</v>
          </cell>
          <cell r="BR1076">
            <v>304</v>
          </cell>
          <cell r="BS1076">
            <v>496</v>
          </cell>
          <cell r="BT1076">
            <v>145</v>
          </cell>
          <cell r="BU1076">
            <v>351</v>
          </cell>
          <cell r="BV1076">
            <v>1295216150</v>
          </cell>
          <cell r="BW1076">
            <v>1</v>
          </cell>
          <cell r="BX1076">
            <v>1</v>
          </cell>
          <cell r="BY1076">
            <v>1</v>
          </cell>
          <cell r="BZ1076">
            <v>0</v>
          </cell>
          <cell r="CA1076">
            <v>142800</v>
          </cell>
          <cell r="CB1076">
            <v>1514</v>
          </cell>
          <cell r="CC1076">
            <v>2421</v>
          </cell>
          <cell r="CD1076">
            <v>713</v>
          </cell>
          <cell r="CE1076">
            <v>1708</v>
          </cell>
          <cell r="CF1076">
            <v>5251230350</v>
          </cell>
          <cell r="CG1076">
            <v>672</v>
          </cell>
          <cell r="CH1076">
            <v>1046</v>
          </cell>
          <cell r="CI1076">
            <v>243</v>
          </cell>
          <cell r="CJ1076">
            <v>803</v>
          </cell>
          <cell r="CK1076">
            <v>2171614250</v>
          </cell>
          <cell r="CL1076">
            <v>2491</v>
          </cell>
          <cell r="CM1076">
            <v>3964</v>
          </cell>
          <cell r="CN1076">
            <v>1102</v>
          </cell>
          <cell r="CO1076">
            <v>2862</v>
          </cell>
          <cell r="CP1076">
            <v>8718203550</v>
          </cell>
          <cell r="CQ1076">
            <v>10000</v>
          </cell>
          <cell r="CR1076" t="str">
            <v>Todos</v>
          </cell>
          <cell r="CS1076" t="str">
            <v>06</v>
          </cell>
          <cell r="CT1076" t="str">
            <v>33</v>
          </cell>
        </row>
        <row r="1077">
          <cell r="BM1077" t="str">
            <v>76250</v>
          </cell>
          <cell r="BN1077" t="str">
            <v>VALLE DEL CAUCA</v>
          </cell>
          <cell r="BO1077" t="str">
            <v>EL DOVIO</v>
          </cell>
          <cell r="BR1077">
            <v>101</v>
          </cell>
          <cell r="BS1077">
            <v>160</v>
          </cell>
          <cell r="BT1077">
            <v>47</v>
          </cell>
          <cell r="BU1077">
            <v>113</v>
          </cell>
          <cell r="BV1077">
            <v>421164950</v>
          </cell>
          <cell r="BW1077" t="str">
            <v/>
          </cell>
          <cell r="BX1077" t="str">
            <v/>
          </cell>
          <cell r="BY1077" t="str">
            <v/>
          </cell>
          <cell r="BZ1077" t="str">
            <v/>
          </cell>
          <cell r="CA1077" t="str">
            <v/>
          </cell>
          <cell r="CB1077">
            <v>334</v>
          </cell>
          <cell r="CC1077">
            <v>559</v>
          </cell>
          <cell r="CD1077">
            <v>171</v>
          </cell>
          <cell r="CE1077">
            <v>388</v>
          </cell>
          <cell r="CF1077">
            <v>1215127100</v>
          </cell>
          <cell r="CG1077">
            <v>190</v>
          </cell>
          <cell r="CH1077">
            <v>322</v>
          </cell>
          <cell r="CI1077">
            <v>77</v>
          </cell>
          <cell r="CJ1077">
            <v>245</v>
          </cell>
          <cell r="CK1077">
            <v>644929750</v>
          </cell>
          <cell r="CL1077">
            <v>625</v>
          </cell>
          <cell r="CM1077">
            <v>1041</v>
          </cell>
          <cell r="CN1077">
            <v>295</v>
          </cell>
          <cell r="CO1077">
            <v>746</v>
          </cell>
          <cell r="CP1077">
            <v>2281221800</v>
          </cell>
          <cell r="CQ1077">
            <v>10000</v>
          </cell>
          <cell r="CR1077" t="str">
            <v>Todos</v>
          </cell>
          <cell r="CS1077" t="str">
            <v>06</v>
          </cell>
          <cell r="CT1077" t="str">
            <v>33</v>
          </cell>
        </row>
        <row r="1078">
          <cell r="BM1078" t="str">
            <v>76275</v>
          </cell>
          <cell r="BN1078" t="str">
            <v>VALLE DEL CAUCA</v>
          </cell>
          <cell r="BO1078" t="str">
            <v>FLORIDA</v>
          </cell>
          <cell r="BR1078">
            <v>371</v>
          </cell>
          <cell r="BS1078">
            <v>617</v>
          </cell>
          <cell r="BT1078">
            <v>176</v>
          </cell>
          <cell r="BU1078">
            <v>441</v>
          </cell>
          <cell r="BV1078">
            <v>1618243100</v>
          </cell>
          <cell r="BW1078">
            <v>544</v>
          </cell>
          <cell r="BX1078">
            <v>898</v>
          </cell>
          <cell r="BY1078">
            <v>264</v>
          </cell>
          <cell r="BZ1078">
            <v>634</v>
          </cell>
          <cell r="CA1078">
            <v>2386761900</v>
          </cell>
          <cell r="CB1078">
            <v>1627</v>
          </cell>
          <cell r="CC1078">
            <v>2594</v>
          </cell>
          <cell r="CD1078">
            <v>682</v>
          </cell>
          <cell r="CE1078">
            <v>1912</v>
          </cell>
          <cell r="CF1078">
            <v>5552975250</v>
          </cell>
          <cell r="CG1078">
            <v>50</v>
          </cell>
          <cell r="CH1078">
            <v>81</v>
          </cell>
          <cell r="CI1078">
            <v>20</v>
          </cell>
          <cell r="CJ1078">
            <v>61</v>
          </cell>
          <cell r="CK1078">
            <v>167013200</v>
          </cell>
          <cell r="CL1078">
            <v>2592</v>
          </cell>
          <cell r="CM1078">
            <v>4190</v>
          </cell>
          <cell r="CN1078">
            <v>1142</v>
          </cell>
          <cell r="CO1078">
            <v>3048</v>
          </cell>
          <cell r="CP1078">
            <v>9724993450</v>
          </cell>
          <cell r="CQ1078">
            <v>10000</v>
          </cell>
          <cell r="CR1078" t="str">
            <v>Todos</v>
          </cell>
          <cell r="CS1078" t="str">
            <v>06</v>
          </cell>
          <cell r="CT1078" t="str">
            <v>33</v>
          </cell>
        </row>
        <row r="1079">
          <cell r="BM1079" t="str">
            <v>76306</v>
          </cell>
          <cell r="BN1079" t="str">
            <v>VALLE DEL CAUCA</v>
          </cell>
          <cell r="BO1079" t="str">
            <v>GINEBRA</v>
          </cell>
          <cell r="BR1079">
            <v>173</v>
          </cell>
          <cell r="BS1079">
            <v>279</v>
          </cell>
          <cell r="BT1079">
            <v>91</v>
          </cell>
          <cell r="BU1079">
            <v>188</v>
          </cell>
          <cell r="BV1079">
            <v>745691800</v>
          </cell>
          <cell r="BW1079">
            <v>36</v>
          </cell>
          <cell r="BX1079">
            <v>51</v>
          </cell>
          <cell r="BY1079">
            <v>19</v>
          </cell>
          <cell r="BZ1079">
            <v>32</v>
          </cell>
          <cell r="CA1079">
            <v>139110450</v>
          </cell>
          <cell r="CB1079">
            <v>695</v>
          </cell>
          <cell r="CC1079">
            <v>1085</v>
          </cell>
          <cell r="CD1079">
            <v>315</v>
          </cell>
          <cell r="CE1079">
            <v>770</v>
          </cell>
          <cell r="CF1079">
            <v>2362781050</v>
          </cell>
          <cell r="CG1079">
            <v>100</v>
          </cell>
          <cell r="CH1079">
            <v>150</v>
          </cell>
          <cell r="CI1079">
            <v>35</v>
          </cell>
          <cell r="CJ1079">
            <v>115</v>
          </cell>
          <cell r="CK1079">
            <v>321120800</v>
          </cell>
          <cell r="CL1079">
            <v>1004</v>
          </cell>
          <cell r="CM1079">
            <v>1565</v>
          </cell>
          <cell r="CN1079">
            <v>460</v>
          </cell>
          <cell r="CO1079">
            <v>1105</v>
          </cell>
          <cell r="CP1079">
            <v>3568704100</v>
          </cell>
          <cell r="CQ1079">
            <v>10000</v>
          </cell>
          <cell r="CR1079" t="str">
            <v>Todos</v>
          </cell>
          <cell r="CS1079" t="str">
            <v>06</v>
          </cell>
          <cell r="CT1079" t="str">
            <v>33</v>
          </cell>
        </row>
        <row r="1080">
          <cell r="BM1080" t="str">
            <v>76318</v>
          </cell>
          <cell r="BN1080" t="str">
            <v>VALLE DEL CAUCA</v>
          </cell>
          <cell r="BO1080" t="str">
            <v>GUACARÍ</v>
          </cell>
          <cell r="BR1080">
            <v>163</v>
          </cell>
          <cell r="BS1080">
            <v>285</v>
          </cell>
          <cell r="BT1080">
            <v>84</v>
          </cell>
          <cell r="BU1080">
            <v>201</v>
          </cell>
          <cell r="BV1080">
            <v>727750900</v>
          </cell>
          <cell r="BW1080" t="str">
            <v/>
          </cell>
          <cell r="BX1080" t="str">
            <v/>
          </cell>
          <cell r="BY1080" t="str">
            <v/>
          </cell>
          <cell r="BZ1080" t="str">
            <v/>
          </cell>
          <cell r="CA1080" t="str">
            <v/>
          </cell>
          <cell r="CB1080">
            <v>786</v>
          </cell>
          <cell r="CC1080">
            <v>1240</v>
          </cell>
          <cell r="CD1080">
            <v>356</v>
          </cell>
          <cell r="CE1080">
            <v>884</v>
          </cell>
          <cell r="CF1080">
            <v>2680787150</v>
          </cell>
          <cell r="CG1080">
            <v>164</v>
          </cell>
          <cell r="CH1080">
            <v>273</v>
          </cell>
          <cell r="CI1080">
            <v>53</v>
          </cell>
          <cell r="CJ1080">
            <v>220</v>
          </cell>
          <cell r="CK1080">
            <v>532615950</v>
          </cell>
          <cell r="CL1080">
            <v>1113</v>
          </cell>
          <cell r="CM1080">
            <v>1798</v>
          </cell>
          <cell r="CN1080">
            <v>493</v>
          </cell>
          <cell r="CO1080">
            <v>1305</v>
          </cell>
          <cell r="CP1080">
            <v>3941154000</v>
          </cell>
          <cell r="CQ1080">
            <v>10000</v>
          </cell>
          <cell r="CR1080" t="str">
            <v>Todos</v>
          </cell>
          <cell r="CS1080" t="str">
            <v>06</v>
          </cell>
          <cell r="CT1080" t="str">
            <v>33</v>
          </cell>
        </row>
        <row r="1081">
          <cell r="BM1081" t="str">
            <v>76111</v>
          </cell>
          <cell r="BN1081" t="str">
            <v>VALLE DEL CAUCA</v>
          </cell>
          <cell r="BO1081" t="str">
            <v>GUADALAJARA DE BUGA</v>
          </cell>
          <cell r="BR1081">
            <v>882</v>
          </cell>
          <cell r="BS1081">
            <v>1448</v>
          </cell>
          <cell r="BT1081">
            <v>428</v>
          </cell>
          <cell r="BU1081">
            <v>1020</v>
          </cell>
          <cell r="BV1081">
            <v>3692486950</v>
          </cell>
          <cell r="BW1081" t="str">
            <v/>
          </cell>
          <cell r="BX1081" t="str">
            <v/>
          </cell>
          <cell r="BY1081" t="str">
            <v/>
          </cell>
          <cell r="BZ1081" t="str">
            <v/>
          </cell>
          <cell r="CA1081" t="str">
            <v/>
          </cell>
          <cell r="CB1081">
            <v>1975</v>
          </cell>
          <cell r="CC1081">
            <v>3245</v>
          </cell>
          <cell r="CD1081">
            <v>1053</v>
          </cell>
          <cell r="CE1081">
            <v>2192</v>
          </cell>
          <cell r="CF1081">
            <v>6985988600</v>
          </cell>
          <cell r="CG1081">
            <v>1260</v>
          </cell>
          <cell r="CH1081">
            <v>2106</v>
          </cell>
          <cell r="CI1081">
            <v>470</v>
          </cell>
          <cell r="CJ1081">
            <v>1636</v>
          </cell>
          <cell r="CK1081">
            <v>4152578350</v>
          </cell>
          <cell r="CL1081">
            <v>4117</v>
          </cell>
          <cell r="CM1081">
            <v>6799</v>
          </cell>
          <cell r="CN1081">
            <v>1951</v>
          </cell>
          <cell r="CO1081">
            <v>4848</v>
          </cell>
          <cell r="CP1081">
            <v>14831053900</v>
          </cell>
          <cell r="CQ1081">
            <v>10000</v>
          </cell>
          <cell r="CR1081" t="str">
            <v>Todos</v>
          </cell>
          <cell r="CS1081" t="str">
            <v>06</v>
          </cell>
          <cell r="CT1081" t="str">
            <v>33</v>
          </cell>
        </row>
        <row r="1082">
          <cell r="BM1082" t="str">
            <v>76364</v>
          </cell>
          <cell r="BN1082" t="str">
            <v>VALLE DEL CAUCA</v>
          </cell>
          <cell r="BO1082" t="str">
            <v>JAMUNDÍ</v>
          </cell>
          <cell r="BR1082">
            <v>1299</v>
          </cell>
          <cell r="BS1082">
            <v>2008</v>
          </cell>
          <cell r="BT1082">
            <v>663</v>
          </cell>
          <cell r="BU1082">
            <v>1345</v>
          </cell>
          <cell r="BV1082">
            <v>5700661450</v>
          </cell>
          <cell r="BW1082" t="str">
            <v/>
          </cell>
          <cell r="BX1082" t="str">
            <v/>
          </cell>
          <cell r="BY1082" t="str">
            <v/>
          </cell>
          <cell r="BZ1082" t="str">
            <v/>
          </cell>
          <cell r="CA1082" t="str">
            <v/>
          </cell>
          <cell r="CB1082">
            <v>838</v>
          </cell>
          <cell r="CC1082">
            <v>1352</v>
          </cell>
          <cell r="CD1082">
            <v>432</v>
          </cell>
          <cell r="CE1082">
            <v>920</v>
          </cell>
          <cell r="CF1082">
            <v>2994980200</v>
          </cell>
          <cell r="CG1082">
            <v>1880</v>
          </cell>
          <cell r="CH1082">
            <v>2947</v>
          </cell>
          <cell r="CI1082">
            <v>731</v>
          </cell>
          <cell r="CJ1082">
            <v>2216</v>
          </cell>
          <cell r="CK1082">
            <v>6318849550</v>
          </cell>
          <cell r="CL1082">
            <v>4017</v>
          </cell>
          <cell r="CM1082">
            <v>6307</v>
          </cell>
          <cell r="CN1082">
            <v>1826</v>
          </cell>
          <cell r="CO1082">
            <v>4481</v>
          </cell>
          <cell r="CP1082">
            <v>15014491200</v>
          </cell>
          <cell r="CQ1082">
            <v>10000</v>
          </cell>
          <cell r="CR1082" t="str">
            <v>Todos</v>
          </cell>
          <cell r="CS1082" t="str">
            <v>06</v>
          </cell>
          <cell r="CT1082" t="str">
            <v>33</v>
          </cell>
        </row>
        <row r="1083">
          <cell r="BM1083" t="str">
            <v>76377</v>
          </cell>
          <cell r="BN1083" t="str">
            <v>VALLE DEL CAUCA</v>
          </cell>
          <cell r="BO1083" t="str">
            <v>LA CUMBRE</v>
          </cell>
          <cell r="BR1083">
            <v>75</v>
          </cell>
          <cell r="BS1083">
            <v>129</v>
          </cell>
          <cell r="BT1083">
            <v>28</v>
          </cell>
          <cell r="BU1083">
            <v>101</v>
          </cell>
          <cell r="BV1083">
            <v>318401400</v>
          </cell>
          <cell r="BW1083" t="str">
            <v/>
          </cell>
          <cell r="BX1083" t="str">
            <v/>
          </cell>
          <cell r="BY1083" t="str">
            <v/>
          </cell>
          <cell r="BZ1083" t="str">
            <v/>
          </cell>
          <cell r="CA1083" t="str">
            <v/>
          </cell>
          <cell r="CB1083">
            <v>599</v>
          </cell>
          <cell r="CC1083">
            <v>911</v>
          </cell>
          <cell r="CD1083">
            <v>212</v>
          </cell>
          <cell r="CE1083">
            <v>699</v>
          </cell>
          <cell r="CF1083">
            <v>1927344550</v>
          </cell>
          <cell r="CG1083">
            <v>102</v>
          </cell>
          <cell r="CH1083">
            <v>155</v>
          </cell>
          <cell r="CI1083">
            <v>26</v>
          </cell>
          <cell r="CJ1083">
            <v>129</v>
          </cell>
          <cell r="CK1083">
            <v>298723350</v>
          </cell>
          <cell r="CL1083">
            <v>776</v>
          </cell>
          <cell r="CM1083">
            <v>1195</v>
          </cell>
          <cell r="CN1083">
            <v>266</v>
          </cell>
          <cell r="CO1083">
            <v>929</v>
          </cell>
          <cell r="CP1083">
            <v>2544469300</v>
          </cell>
          <cell r="CQ1083">
            <v>10000</v>
          </cell>
          <cell r="CR1083" t="str">
            <v>Todos</v>
          </cell>
          <cell r="CS1083" t="str">
            <v>06</v>
          </cell>
          <cell r="CT1083" t="str">
            <v>33</v>
          </cell>
        </row>
        <row r="1084">
          <cell r="BM1084" t="str">
            <v>76400</v>
          </cell>
          <cell r="BN1084" t="str">
            <v>VALLE DEL CAUCA</v>
          </cell>
          <cell r="BO1084" t="str">
            <v>LA UNIÓN</v>
          </cell>
          <cell r="BR1084">
            <v>183</v>
          </cell>
          <cell r="BS1084">
            <v>287</v>
          </cell>
          <cell r="BT1084">
            <v>88</v>
          </cell>
          <cell r="BU1084">
            <v>199</v>
          </cell>
          <cell r="BV1084">
            <v>776168850</v>
          </cell>
          <cell r="BW1084" t="str">
            <v/>
          </cell>
          <cell r="BX1084" t="str">
            <v/>
          </cell>
          <cell r="BY1084" t="str">
            <v/>
          </cell>
          <cell r="BZ1084" t="str">
            <v/>
          </cell>
          <cell r="CA1084" t="str">
            <v/>
          </cell>
          <cell r="CB1084">
            <v>1038</v>
          </cell>
          <cell r="CC1084">
            <v>1658</v>
          </cell>
          <cell r="CD1084">
            <v>478</v>
          </cell>
          <cell r="CE1084">
            <v>1180</v>
          </cell>
          <cell r="CF1084">
            <v>3569046800</v>
          </cell>
          <cell r="CG1084">
            <v>498</v>
          </cell>
          <cell r="CH1084">
            <v>831</v>
          </cell>
          <cell r="CI1084">
            <v>162</v>
          </cell>
          <cell r="CJ1084">
            <v>669</v>
          </cell>
          <cell r="CK1084">
            <v>1663861000</v>
          </cell>
          <cell r="CL1084">
            <v>1719</v>
          </cell>
          <cell r="CM1084">
            <v>2776</v>
          </cell>
          <cell r="CN1084">
            <v>728</v>
          </cell>
          <cell r="CO1084">
            <v>2048</v>
          </cell>
          <cell r="CP1084">
            <v>6009076650</v>
          </cell>
          <cell r="CQ1084">
            <v>10000</v>
          </cell>
          <cell r="CR1084" t="str">
            <v>Todos</v>
          </cell>
          <cell r="CS1084" t="str">
            <v>06</v>
          </cell>
          <cell r="CT1084" t="str">
            <v>33</v>
          </cell>
        </row>
        <row r="1085">
          <cell r="BM1085" t="str">
            <v>76403</v>
          </cell>
          <cell r="BN1085" t="str">
            <v>VALLE DEL CAUCA</v>
          </cell>
          <cell r="BO1085" t="str">
            <v>LA VICTORIA</v>
          </cell>
          <cell r="BR1085">
            <v>53</v>
          </cell>
          <cell r="BS1085">
            <v>92</v>
          </cell>
          <cell r="BT1085">
            <v>27</v>
          </cell>
          <cell r="BU1085">
            <v>65</v>
          </cell>
          <cell r="BV1085">
            <v>232401500</v>
          </cell>
          <cell r="BW1085" t="str">
            <v/>
          </cell>
          <cell r="BX1085" t="str">
            <v/>
          </cell>
          <cell r="BY1085" t="str">
            <v/>
          </cell>
          <cell r="BZ1085" t="str">
            <v/>
          </cell>
          <cell r="CA1085" t="str">
            <v/>
          </cell>
          <cell r="CB1085">
            <v>309</v>
          </cell>
          <cell r="CC1085">
            <v>511</v>
          </cell>
          <cell r="CD1085">
            <v>140</v>
          </cell>
          <cell r="CE1085">
            <v>371</v>
          </cell>
          <cell r="CF1085">
            <v>1089682700</v>
          </cell>
          <cell r="CG1085">
            <v>211</v>
          </cell>
          <cell r="CH1085">
            <v>341</v>
          </cell>
          <cell r="CI1085">
            <v>78</v>
          </cell>
          <cell r="CJ1085">
            <v>263</v>
          </cell>
          <cell r="CK1085">
            <v>717630250</v>
          </cell>
          <cell r="CL1085">
            <v>573</v>
          </cell>
          <cell r="CM1085">
            <v>944</v>
          </cell>
          <cell r="CN1085">
            <v>245</v>
          </cell>
          <cell r="CO1085">
            <v>699</v>
          </cell>
          <cell r="CP1085">
            <v>2039714450</v>
          </cell>
          <cell r="CQ1085">
            <v>10000</v>
          </cell>
          <cell r="CR1085" t="str">
            <v>Todos</v>
          </cell>
          <cell r="CS1085" t="str">
            <v>06</v>
          </cell>
          <cell r="CT1085" t="str">
            <v>33</v>
          </cell>
        </row>
        <row r="1086">
          <cell r="BM1086" t="str">
            <v>76497</v>
          </cell>
          <cell r="BN1086" t="str">
            <v>VALLE DEL CAUCA</v>
          </cell>
          <cell r="BO1086" t="str">
            <v>OBANDO</v>
          </cell>
          <cell r="BR1086">
            <v>99</v>
          </cell>
          <cell r="BS1086">
            <v>171</v>
          </cell>
          <cell r="BT1086">
            <v>48</v>
          </cell>
          <cell r="BU1086">
            <v>123</v>
          </cell>
          <cell r="BV1086">
            <v>444587750</v>
          </cell>
          <cell r="BW1086">
            <v>21</v>
          </cell>
          <cell r="BX1086">
            <v>45</v>
          </cell>
          <cell r="BY1086">
            <v>19</v>
          </cell>
          <cell r="BZ1086">
            <v>26</v>
          </cell>
          <cell r="CA1086">
            <v>100930100</v>
          </cell>
          <cell r="CB1086">
            <v>451</v>
          </cell>
          <cell r="CC1086">
            <v>772</v>
          </cell>
          <cell r="CD1086">
            <v>255</v>
          </cell>
          <cell r="CE1086">
            <v>517</v>
          </cell>
          <cell r="CF1086">
            <v>1645223550</v>
          </cell>
          <cell r="CG1086">
            <v>352</v>
          </cell>
          <cell r="CH1086">
            <v>588</v>
          </cell>
          <cell r="CI1086">
            <v>132</v>
          </cell>
          <cell r="CJ1086">
            <v>456</v>
          </cell>
          <cell r="CK1086">
            <v>1213444750</v>
          </cell>
          <cell r="CL1086">
            <v>923</v>
          </cell>
          <cell r="CM1086">
            <v>1576</v>
          </cell>
          <cell r="CN1086">
            <v>454</v>
          </cell>
          <cell r="CO1086">
            <v>1122</v>
          </cell>
          <cell r="CP1086">
            <v>3404186150</v>
          </cell>
          <cell r="CQ1086">
            <v>10000</v>
          </cell>
          <cell r="CR1086" t="str">
            <v>Todos</v>
          </cell>
          <cell r="CS1086" t="str">
            <v>06</v>
          </cell>
          <cell r="CT1086" t="str">
            <v>33</v>
          </cell>
        </row>
        <row r="1087">
          <cell r="BM1087" t="str">
            <v>76520</v>
          </cell>
          <cell r="BN1087" t="str">
            <v>VALLE DEL CAUCA</v>
          </cell>
          <cell r="BO1087" t="str">
            <v>PALMIRA</v>
          </cell>
          <cell r="BR1087">
            <v>1092</v>
          </cell>
          <cell r="BS1087">
            <v>1796</v>
          </cell>
          <cell r="BT1087">
            <v>496</v>
          </cell>
          <cell r="BU1087">
            <v>1300</v>
          </cell>
          <cell r="BV1087">
            <v>4651647700</v>
          </cell>
          <cell r="BW1087">
            <v>1</v>
          </cell>
          <cell r="BX1087">
            <v>3</v>
          </cell>
          <cell r="BY1087">
            <v>2</v>
          </cell>
          <cell r="BZ1087">
            <v>1</v>
          </cell>
          <cell r="CA1087">
            <v>306000</v>
          </cell>
          <cell r="CB1087">
            <v>3953</v>
          </cell>
          <cell r="CC1087">
            <v>6273</v>
          </cell>
          <cell r="CD1087">
            <v>1743</v>
          </cell>
          <cell r="CE1087">
            <v>4530</v>
          </cell>
          <cell r="CF1087">
            <v>13542117850</v>
          </cell>
          <cell r="CG1087">
            <v>2127</v>
          </cell>
          <cell r="CH1087">
            <v>3353</v>
          </cell>
          <cell r="CI1087">
            <v>692</v>
          </cell>
          <cell r="CJ1087">
            <v>2661</v>
          </cell>
          <cell r="CK1087">
            <v>6795021650</v>
          </cell>
          <cell r="CL1087">
            <v>7173</v>
          </cell>
          <cell r="CM1087">
            <v>11425</v>
          </cell>
          <cell r="CN1087">
            <v>2933</v>
          </cell>
          <cell r="CO1087">
            <v>8492</v>
          </cell>
          <cell r="CP1087">
            <v>24989093200</v>
          </cell>
          <cell r="CQ1087">
            <v>10000</v>
          </cell>
          <cell r="CR1087" t="str">
            <v>Todos</v>
          </cell>
          <cell r="CS1087" t="str">
            <v>06</v>
          </cell>
          <cell r="CT1087" t="str">
            <v>33</v>
          </cell>
        </row>
        <row r="1088">
          <cell r="BM1088" t="str">
            <v>76563</v>
          </cell>
          <cell r="BN1088" t="str">
            <v>VALLE DEL CAUCA</v>
          </cell>
          <cell r="BO1088" t="str">
            <v>PRADERA</v>
          </cell>
          <cell r="BR1088">
            <v>565</v>
          </cell>
          <cell r="BS1088">
            <v>928</v>
          </cell>
          <cell r="BT1088">
            <v>272</v>
          </cell>
          <cell r="BU1088">
            <v>656</v>
          </cell>
          <cell r="BV1088">
            <v>2451391850</v>
          </cell>
          <cell r="BW1088">
            <v>23</v>
          </cell>
          <cell r="BX1088">
            <v>34</v>
          </cell>
          <cell r="BY1088">
            <v>6</v>
          </cell>
          <cell r="BZ1088">
            <v>28</v>
          </cell>
          <cell r="CA1088">
            <v>79139100</v>
          </cell>
          <cell r="CB1088">
            <v>3082</v>
          </cell>
          <cell r="CC1088">
            <v>4901</v>
          </cell>
          <cell r="CD1088">
            <v>1353</v>
          </cell>
          <cell r="CE1088">
            <v>3548</v>
          </cell>
          <cell r="CF1088">
            <v>10713848200</v>
          </cell>
          <cell r="CG1088">
            <v>737</v>
          </cell>
          <cell r="CH1088">
            <v>1193</v>
          </cell>
          <cell r="CI1088">
            <v>277</v>
          </cell>
          <cell r="CJ1088">
            <v>916</v>
          </cell>
          <cell r="CK1088">
            <v>2542701600</v>
          </cell>
          <cell r="CL1088">
            <v>4407</v>
          </cell>
          <cell r="CM1088">
            <v>7056</v>
          </cell>
          <cell r="CN1088">
            <v>1908</v>
          </cell>
          <cell r="CO1088">
            <v>5148</v>
          </cell>
          <cell r="CP1088">
            <v>15787080750</v>
          </cell>
          <cell r="CQ1088">
            <v>10000</v>
          </cell>
          <cell r="CR1088" t="str">
            <v>Todos</v>
          </cell>
          <cell r="CS1088" t="str">
            <v>06</v>
          </cell>
          <cell r="CT1088" t="str">
            <v>33</v>
          </cell>
        </row>
        <row r="1089">
          <cell r="BM1089" t="str">
            <v>76606</v>
          </cell>
          <cell r="BN1089" t="str">
            <v>VALLE DEL CAUCA</v>
          </cell>
          <cell r="BO1089" t="str">
            <v>RESTREPO</v>
          </cell>
          <cell r="BR1089">
            <v>228</v>
          </cell>
          <cell r="BS1089">
            <v>394</v>
          </cell>
          <cell r="BT1089">
            <v>116</v>
          </cell>
          <cell r="BU1089">
            <v>278</v>
          </cell>
          <cell r="BV1089">
            <v>1017678450</v>
          </cell>
          <cell r="BW1089" t="str">
            <v/>
          </cell>
          <cell r="BX1089" t="str">
            <v/>
          </cell>
          <cell r="BY1089" t="str">
            <v/>
          </cell>
          <cell r="BZ1089" t="str">
            <v/>
          </cell>
          <cell r="CA1089" t="str">
            <v/>
          </cell>
          <cell r="CB1089">
            <v>605</v>
          </cell>
          <cell r="CC1089">
            <v>1008</v>
          </cell>
          <cell r="CD1089">
            <v>308</v>
          </cell>
          <cell r="CE1089">
            <v>700</v>
          </cell>
          <cell r="CF1089">
            <v>2168388950</v>
          </cell>
          <cell r="CG1089">
            <v>211</v>
          </cell>
          <cell r="CH1089">
            <v>355</v>
          </cell>
          <cell r="CI1089">
            <v>81</v>
          </cell>
          <cell r="CJ1089">
            <v>274</v>
          </cell>
          <cell r="CK1089">
            <v>738659250</v>
          </cell>
          <cell r="CL1089">
            <v>1044</v>
          </cell>
          <cell r="CM1089">
            <v>1757</v>
          </cell>
          <cell r="CN1089">
            <v>505</v>
          </cell>
          <cell r="CO1089">
            <v>1252</v>
          </cell>
          <cell r="CP1089">
            <v>3924726650</v>
          </cell>
          <cell r="CQ1089">
            <v>10000</v>
          </cell>
          <cell r="CR1089" t="str">
            <v>Todos</v>
          </cell>
          <cell r="CS1089" t="str">
            <v>06</v>
          </cell>
          <cell r="CT1089" t="str">
            <v>33</v>
          </cell>
        </row>
        <row r="1090">
          <cell r="BM1090" t="str">
            <v>76616</v>
          </cell>
          <cell r="BN1090" t="str">
            <v>VALLE DEL CAUCA</v>
          </cell>
          <cell r="BO1090" t="str">
            <v>RIOFRÍO</v>
          </cell>
          <cell r="BR1090">
            <v>433</v>
          </cell>
          <cell r="BS1090">
            <v>683</v>
          </cell>
          <cell r="BT1090">
            <v>195</v>
          </cell>
          <cell r="BU1090">
            <v>488</v>
          </cell>
          <cell r="BV1090">
            <v>1763329400</v>
          </cell>
          <cell r="BW1090" t="str">
            <v/>
          </cell>
          <cell r="BX1090" t="str">
            <v/>
          </cell>
          <cell r="BY1090" t="str">
            <v/>
          </cell>
          <cell r="BZ1090" t="str">
            <v/>
          </cell>
          <cell r="CA1090" t="str">
            <v/>
          </cell>
          <cell r="CB1090">
            <v>450</v>
          </cell>
          <cell r="CC1090">
            <v>743</v>
          </cell>
          <cell r="CD1090">
            <v>209</v>
          </cell>
          <cell r="CE1090">
            <v>534</v>
          </cell>
          <cell r="CF1090">
            <v>1579308950</v>
          </cell>
          <cell r="CG1090">
            <v>231</v>
          </cell>
          <cell r="CH1090">
            <v>370</v>
          </cell>
          <cell r="CI1090">
            <v>82</v>
          </cell>
          <cell r="CJ1090">
            <v>288</v>
          </cell>
          <cell r="CK1090">
            <v>764684500</v>
          </cell>
          <cell r="CL1090">
            <v>1114</v>
          </cell>
          <cell r="CM1090">
            <v>1796</v>
          </cell>
          <cell r="CN1090">
            <v>486</v>
          </cell>
          <cell r="CO1090">
            <v>1310</v>
          </cell>
          <cell r="CP1090">
            <v>4107322850</v>
          </cell>
          <cell r="CQ1090">
            <v>10000</v>
          </cell>
          <cell r="CR1090" t="str">
            <v>Todos</v>
          </cell>
          <cell r="CS1090" t="str">
            <v>06</v>
          </cell>
          <cell r="CT1090" t="str">
            <v>33</v>
          </cell>
        </row>
        <row r="1091">
          <cell r="BM1091" t="str">
            <v>76622</v>
          </cell>
          <cell r="BN1091" t="str">
            <v>VALLE DEL CAUCA</v>
          </cell>
          <cell r="BO1091" t="str">
            <v>ROLDANILLO</v>
          </cell>
          <cell r="BR1091">
            <v>198</v>
          </cell>
          <cell r="BS1091">
            <v>316</v>
          </cell>
          <cell r="BT1091">
            <v>83</v>
          </cell>
          <cell r="BU1091">
            <v>233</v>
          </cell>
          <cell r="BV1091">
            <v>819631150</v>
          </cell>
          <cell r="BW1091">
            <v>1</v>
          </cell>
          <cell r="BX1091">
            <v>2</v>
          </cell>
          <cell r="BY1091">
            <v>0</v>
          </cell>
          <cell r="BZ1091">
            <v>2</v>
          </cell>
          <cell r="CA1091">
            <v>224400</v>
          </cell>
          <cell r="CB1091">
            <v>1047</v>
          </cell>
          <cell r="CC1091">
            <v>1660</v>
          </cell>
          <cell r="CD1091">
            <v>372</v>
          </cell>
          <cell r="CE1091">
            <v>1288</v>
          </cell>
          <cell r="CF1091">
            <v>3422140400</v>
          </cell>
          <cell r="CG1091">
            <v>7</v>
          </cell>
          <cell r="CH1091">
            <v>15</v>
          </cell>
          <cell r="CI1091">
            <v>1</v>
          </cell>
          <cell r="CJ1091">
            <v>14</v>
          </cell>
          <cell r="CK1091">
            <v>18631900</v>
          </cell>
          <cell r="CL1091">
            <v>1253</v>
          </cell>
          <cell r="CM1091">
            <v>1993</v>
          </cell>
          <cell r="CN1091">
            <v>456</v>
          </cell>
          <cell r="CO1091">
            <v>1537</v>
          </cell>
          <cell r="CP1091">
            <v>4260627850</v>
          </cell>
          <cell r="CQ1091">
            <v>10000</v>
          </cell>
          <cell r="CR1091" t="str">
            <v>Todos</v>
          </cell>
          <cell r="CS1091" t="str">
            <v>06</v>
          </cell>
          <cell r="CT1091" t="str">
            <v>33</v>
          </cell>
        </row>
        <row r="1092">
          <cell r="BM1092" t="str">
            <v>76670</v>
          </cell>
          <cell r="BN1092" t="str">
            <v>VALLE DEL CAUCA</v>
          </cell>
          <cell r="BO1092" t="str">
            <v>SAN PEDRO</v>
          </cell>
          <cell r="BR1092">
            <v>343</v>
          </cell>
          <cell r="BS1092">
            <v>551</v>
          </cell>
          <cell r="BT1092">
            <v>163</v>
          </cell>
          <cell r="BU1092">
            <v>388</v>
          </cell>
          <cell r="BV1092">
            <v>1448593250</v>
          </cell>
          <cell r="BW1092" t="str">
            <v/>
          </cell>
          <cell r="BX1092" t="str">
            <v/>
          </cell>
          <cell r="BY1092" t="str">
            <v/>
          </cell>
          <cell r="BZ1092" t="str">
            <v/>
          </cell>
          <cell r="CA1092" t="str">
            <v/>
          </cell>
          <cell r="CB1092">
            <v>602</v>
          </cell>
          <cell r="CC1092">
            <v>952</v>
          </cell>
          <cell r="CD1092">
            <v>244</v>
          </cell>
          <cell r="CE1092">
            <v>708</v>
          </cell>
          <cell r="CF1092">
            <v>2015670300</v>
          </cell>
          <cell r="CG1092">
            <v>43</v>
          </cell>
          <cell r="CH1092">
            <v>71</v>
          </cell>
          <cell r="CI1092">
            <v>18</v>
          </cell>
          <cell r="CJ1092">
            <v>53</v>
          </cell>
          <cell r="CK1092">
            <v>150004050</v>
          </cell>
          <cell r="CL1092">
            <v>988</v>
          </cell>
          <cell r="CM1092">
            <v>1574</v>
          </cell>
          <cell r="CN1092">
            <v>425</v>
          </cell>
          <cell r="CO1092">
            <v>1149</v>
          </cell>
          <cell r="CP1092">
            <v>3614267600</v>
          </cell>
          <cell r="CQ1092">
            <v>10000</v>
          </cell>
          <cell r="CR1092" t="str">
            <v>Todos</v>
          </cell>
          <cell r="CS1092" t="str">
            <v>06</v>
          </cell>
          <cell r="CT1092" t="str">
            <v>33</v>
          </cell>
        </row>
        <row r="1093">
          <cell r="BM1093" t="str">
            <v>76736</v>
          </cell>
          <cell r="BN1093" t="str">
            <v>VALLE DEL CAUCA</v>
          </cell>
          <cell r="BO1093" t="str">
            <v>SEVILLA</v>
          </cell>
          <cell r="BR1093">
            <v>290</v>
          </cell>
          <cell r="BS1093">
            <v>482</v>
          </cell>
          <cell r="BT1093">
            <v>137</v>
          </cell>
          <cell r="BU1093">
            <v>345</v>
          </cell>
          <cell r="BV1093">
            <v>1240795450</v>
          </cell>
          <cell r="BW1093" t="str">
            <v/>
          </cell>
          <cell r="BX1093" t="str">
            <v/>
          </cell>
          <cell r="BY1093" t="str">
            <v/>
          </cell>
          <cell r="BZ1093" t="str">
            <v/>
          </cell>
          <cell r="CA1093" t="str">
            <v/>
          </cell>
          <cell r="CB1093">
            <v>1273</v>
          </cell>
          <cell r="CC1093">
            <v>2141</v>
          </cell>
          <cell r="CD1093">
            <v>526</v>
          </cell>
          <cell r="CE1093">
            <v>1615</v>
          </cell>
          <cell r="CF1093">
            <v>4390537700</v>
          </cell>
          <cell r="CG1093">
            <v>9</v>
          </cell>
          <cell r="CH1093">
            <v>21</v>
          </cell>
          <cell r="CI1093">
            <v>2</v>
          </cell>
          <cell r="CJ1093">
            <v>19</v>
          </cell>
          <cell r="CK1093">
            <v>29533000</v>
          </cell>
          <cell r="CL1093">
            <v>1572</v>
          </cell>
          <cell r="CM1093">
            <v>2644</v>
          </cell>
          <cell r="CN1093">
            <v>665</v>
          </cell>
          <cell r="CO1093">
            <v>1979</v>
          </cell>
          <cell r="CP1093">
            <v>5660866150</v>
          </cell>
          <cell r="CQ1093">
            <v>10000</v>
          </cell>
          <cell r="CR1093" t="str">
            <v>Todos</v>
          </cell>
          <cell r="CS1093" t="str">
            <v>06</v>
          </cell>
          <cell r="CT1093" t="str">
            <v>33</v>
          </cell>
        </row>
        <row r="1094">
          <cell r="BM1094" t="str">
            <v>76823</v>
          </cell>
          <cell r="BN1094" t="str">
            <v>VALLE DEL CAUCA</v>
          </cell>
          <cell r="BO1094" t="str">
            <v>TORO</v>
          </cell>
          <cell r="BR1094">
            <v>105</v>
          </cell>
          <cell r="BS1094">
            <v>182</v>
          </cell>
          <cell r="BT1094">
            <v>51</v>
          </cell>
          <cell r="BU1094">
            <v>131</v>
          </cell>
          <cell r="BV1094">
            <v>471282350</v>
          </cell>
          <cell r="BW1094" t="str">
            <v/>
          </cell>
          <cell r="BX1094" t="str">
            <v/>
          </cell>
          <cell r="BY1094" t="str">
            <v/>
          </cell>
          <cell r="BZ1094" t="str">
            <v/>
          </cell>
          <cell r="CA1094" t="str">
            <v/>
          </cell>
          <cell r="CB1094">
            <v>1092</v>
          </cell>
          <cell r="CC1094">
            <v>1727</v>
          </cell>
          <cell r="CD1094">
            <v>545</v>
          </cell>
          <cell r="CE1094">
            <v>1182</v>
          </cell>
          <cell r="CF1094">
            <v>4362505300</v>
          </cell>
          <cell r="CG1094">
            <v>345</v>
          </cell>
          <cell r="CH1094">
            <v>593</v>
          </cell>
          <cell r="CI1094">
            <v>112</v>
          </cell>
          <cell r="CJ1094">
            <v>481</v>
          </cell>
          <cell r="CK1094">
            <v>1348197400</v>
          </cell>
          <cell r="CL1094">
            <v>1542</v>
          </cell>
          <cell r="CM1094">
            <v>2502</v>
          </cell>
          <cell r="CN1094">
            <v>708</v>
          </cell>
          <cell r="CO1094">
            <v>1794</v>
          </cell>
          <cell r="CP1094">
            <v>6181985050</v>
          </cell>
          <cell r="CQ1094">
            <v>10000</v>
          </cell>
          <cell r="CR1094" t="str">
            <v>Todos</v>
          </cell>
          <cell r="CS1094" t="str">
            <v>06</v>
          </cell>
          <cell r="CT1094" t="str">
            <v>33</v>
          </cell>
        </row>
        <row r="1095">
          <cell r="BM1095" t="str">
            <v>76828</v>
          </cell>
          <cell r="BN1095" t="str">
            <v>VALLE DEL CAUCA</v>
          </cell>
          <cell r="BO1095" t="str">
            <v>TRUJILLO</v>
          </cell>
          <cell r="BR1095">
            <v>303</v>
          </cell>
          <cell r="BS1095">
            <v>491</v>
          </cell>
          <cell r="BT1095">
            <v>148</v>
          </cell>
          <cell r="BU1095">
            <v>343</v>
          </cell>
          <cell r="BV1095">
            <v>1319520000</v>
          </cell>
          <cell r="BW1095" t="str">
            <v/>
          </cell>
          <cell r="BX1095" t="str">
            <v/>
          </cell>
          <cell r="BY1095" t="str">
            <v/>
          </cell>
          <cell r="BZ1095" t="str">
            <v/>
          </cell>
          <cell r="CA1095" t="str">
            <v/>
          </cell>
          <cell r="CB1095">
            <v>909</v>
          </cell>
          <cell r="CC1095">
            <v>1465</v>
          </cell>
          <cell r="CD1095">
            <v>375</v>
          </cell>
          <cell r="CE1095">
            <v>1090</v>
          </cell>
          <cell r="CF1095">
            <v>3045173900</v>
          </cell>
          <cell r="CG1095">
            <v>405</v>
          </cell>
          <cell r="CH1095">
            <v>664</v>
          </cell>
          <cell r="CI1095">
            <v>138</v>
          </cell>
          <cell r="CJ1095">
            <v>526</v>
          </cell>
          <cell r="CK1095">
            <v>1343660700</v>
          </cell>
          <cell r="CL1095">
            <v>1617</v>
          </cell>
          <cell r="CM1095">
            <v>2620</v>
          </cell>
          <cell r="CN1095">
            <v>661</v>
          </cell>
          <cell r="CO1095">
            <v>1959</v>
          </cell>
          <cell r="CP1095">
            <v>5708354600</v>
          </cell>
          <cell r="CQ1095">
            <v>10000</v>
          </cell>
          <cell r="CR1095" t="str">
            <v>Todos</v>
          </cell>
          <cell r="CS1095" t="str">
            <v>06</v>
          </cell>
          <cell r="CT1095" t="str">
            <v>33</v>
          </cell>
        </row>
        <row r="1096">
          <cell r="BM1096" t="str">
            <v>76834</v>
          </cell>
          <cell r="BN1096" t="str">
            <v>VALLE DEL CAUCA</v>
          </cell>
          <cell r="BO1096" t="str">
            <v>TULUÁ</v>
          </cell>
          <cell r="BR1096">
            <v>2476</v>
          </cell>
          <cell r="BS1096">
            <v>4041</v>
          </cell>
          <cell r="BT1096">
            <v>1097</v>
          </cell>
          <cell r="BU1096">
            <v>2944</v>
          </cell>
          <cell r="BV1096">
            <v>10335292750</v>
          </cell>
          <cell r="BW1096" t="str">
            <v/>
          </cell>
          <cell r="BX1096" t="str">
            <v/>
          </cell>
          <cell r="BY1096" t="str">
            <v/>
          </cell>
          <cell r="BZ1096" t="str">
            <v/>
          </cell>
          <cell r="CA1096" t="str">
            <v/>
          </cell>
          <cell r="CB1096">
            <v>6472</v>
          </cell>
          <cell r="CC1096">
            <v>10178</v>
          </cell>
          <cell r="CD1096">
            <v>2675</v>
          </cell>
          <cell r="CE1096">
            <v>7503</v>
          </cell>
          <cell r="CF1096">
            <v>21864422250</v>
          </cell>
          <cell r="CG1096">
            <v>1362</v>
          </cell>
          <cell r="CH1096">
            <v>2251</v>
          </cell>
          <cell r="CI1096">
            <v>457</v>
          </cell>
          <cell r="CJ1096">
            <v>1794</v>
          </cell>
          <cell r="CK1096">
            <v>4512213600</v>
          </cell>
          <cell r="CL1096">
            <v>10310</v>
          </cell>
          <cell r="CM1096">
            <v>16470</v>
          </cell>
          <cell r="CN1096">
            <v>4229</v>
          </cell>
          <cell r="CO1096">
            <v>12241</v>
          </cell>
          <cell r="CP1096">
            <v>36711928600</v>
          </cell>
          <cell r="CQ1096">
            <v>10000</v>
          </cell>
          <cell r="CR1096" t="str">
            <v>Todos</v>
          </cell>
          <cell r="CS1096" t="str">
            <v>06</v>
          </cell>
          <cell r="CT1096" t="str">
            <v>33</v>
          </cell>
        </row>
        <row r="1097">
          <cell r="BM1097" t="str">
            <v>76845</v>
          </cell>
          <cell r="BN1097" t="str">
            <v>VALLE DEL CAUCA</v>
          </cell>
          <cell r="BO1097" t="str">
            <v>ULLOA</v>
          </cell>
          <cell r="BR1097">
            <v>32</v>
          </cell>
          <cell r="BS1097">
            <v>54</v>
          </cell>
          <cell r="BT1097">
            <v>14</v>
          </cell>
          <cell r="BU1097">
            <v>40</v>
          </cell>
          <cell r="BV1097">
            <v>132962250</v>
          </cell>
          <cell r="BW1097" t="str">
            <v/>
          </cell>
          <cell r="BX1097" t="str">
            <v/>
          </cell>
          <cell r="BY1097" t="str">
            <v/>
          </cell>
          <cell r="BZ1097" t="str">
            <v/>
          </cell>
          <cell r="CA1097" t="str">
            <v/>
          </cell>
          <cell r="CB1097">
            <v>169</v>
          </cell>
          <cell r="CC1097">
            <v>298</v>
          </cell>
          <cell r="CD1097">
            <v>86</v>
          </cell>
          <cell r="CE1097">
            <v>212</v>
          </cell>
          <cell r="CF1097">
            <v>607345050</v>
          </cell>
          <cell r="CG1097">
            <v>71</v>
          </cell>
          <cell r="CH1097">
            <v>117</v>
          </cell>
          <cell r="CI1097">
            <v>25</v>
          </cell>
          <cell r="CJ1097">
            <v>92</v>
          </cell>
          <cell r="CK1097">
            <v>230569050</v>
          </cell>
          <cell r="CL1097">
            <v>272</v>
          </cell>
          <cell r="CM1097">
            <v>469</v>
          </cell>
          <cell r="CN1097">
            <v>125</v>
          </cell>
          <cell r="CO1097">
            <v>344</v>
          </cell>
          <cell r="CP1097">
            <v>970876350</v>
          </cell>
          <cell r="CQ1097">
            <v>10000</v>
          </cell>
          <cell r="CR1097" t="str">
            <v>Todos</v>
          </cell>
          <cell r="CS1097" t="str">
            <v>06</v>
          </cell>
          <cell r="CT1097" t="str">
            <v>33</v>
          </cell>
        </row>
        <row r="1098">
          <cell r="BM1098" t="str">
            <v>76863</v>
          </cell>
          <cell r="BN1098" t="str">
            <v>VALLE DEL CAUCA</v>
          </cell>
          <cell r="BO1098" t="str">
            <v>VERSALLES</v>
          </cell>
          <cell r="BR1098">
            <v>54</v>
          </cell>
          <cell r="BS1098">
            <v>90</v>
          </cell>
          <cell r="BT1098">
            <v>24</v>
          </cell>
          <cell r="BU1098">
            <v>66</v>
          </cell>
          <cell r="BV1098">
            <v>223043150</v>
          </cell>
          <cell r="BW1098" t="str">
            <v/>
          </cell>
          <cell r="BX1098" t="str">
            <v/>
          </cell>
          <cell r="BY1098" t="str">
            <v/>
          </cell>
          <cell r="BZ1098" t="str">
            <v/>
          </cell>
          <cell r="CA1098" t="str">
            <v/>
          </cell>
          <cell r="CB1098">
            <v>429</v>
          </cell>
          <cell r="CC1098">
            <v>710</v>
          </cell>
          <cell r="CD1098">
            <v>191</v>
          </cell>
          <cell r="CE1098">
            <v>519</v>
          </cell>
          <cell r="CF1098">
            <v>1536874600</v>
          </cell>
          <cell r="CG1098">
            <v>56</v>
          </cell>
          <cell r="CH1098">
            <v>87</v>
          </cell>
          <cell r="CI1098">
            <v>18</v>
          </cell>
          <cell r="CJ1098">
            <v>69</v>
          </cell>
          <cell r="CK1098">
            <v>185758800</v>
          </cell>
          <cell r="CL1098">
            <v>539</v>
          </cell>
          <cell r="CM1098">
            <v>887</v>
          </cell>
          <cell r="CN1098">
            <v>233</v>
          </cell>
          <cell r="CO1098">
            <v>654</v>
          </cell>
          <cell r="CP1098">
            <v>1945676550</v>
          </cell>
          <cell r="CQ1098">
            <v>10000</v>
          </cell>
          <cell r="CR1098" t="str">
            <v>Todos</v>
          </cell>
          <cell r="CS1098" t="str">
            <v>06</v>
          </cell>
          <cell r="CT1098" t="str">
            <v>33</v>
          </cell>
        </row>
        <row r="1099">
          <cell r="BM1099" t="str">
            <v>76869</v>
          </cell>
          <cell r="BN1099" t="str">
            <v>VALLE DEL CAUCA</v>
          </cell>
          <cell r="BO1099" t="str">
            <v>VIJES</v>
          </cell>
          <cell r="BR1099">
            <v>25</v>
          </cell>
          <cell r="BS1099">
            <v>47</v>
          </cell>
          <cell r="BT1099">
            <v>10</v>
          </cell>
          <cell r="BU1099">
            <v>37</v>
          </cell>
          <cell r="BV1099">
            <v>105867650</v>
          </cell>
          <cell r="BW1099" t="str">
            <v/>
          </cell>
          <cell r="BX1099" t="str">
            <v/>
          </cell>
          <cell r="BY1099" t="str">
            <v/>
          </cell>
          <cell r="BZ1099" t="str">
            <v/>
          </cell>
          <cell r="CA1099" t="str">
            <v/>
          </cell>
          <cell r="CB1099">
            <v>427</v>
          </cell>
          <cell r="CC1099">
            <v>662</v>
          </cell>
          <cell r="CD1099">
            <v>175</v>
          </cell>
          <cell r="CE1099">
            <v>487</v>
          </cell>
          <cell r="CF1099">
            <v>1411211000</v>
          </cell>
          <cell r="CG1099">
            <v>102</v>
          </cell>
          <cell r="CH1099">
            <v>184</v>
          </cell>
          <cell r="CI1099">
            <v>34</v>
          </cell>
          <cell r="CJ1099">
            <v>150</v>
          </cell>
          <cell r="CK1099">
            <v>352811650</v>
          </cell>
          <cell r="CL1099">
            <v>554</v>
          </cell>
          <cell r="CM1099">
            <v>893</v>
          </cell>
          <cell r="CN1099">
            <v>219</v>
          </cell>
          <cell r="CO1099">
            <v>674</v>
          </cell>
          <cell r="CP1099">
            <v>1869890300</v>
          </cell>
          <cell r="CQ1099">
            <v>10000</v>
          </cell>
          <cell r="CR1099" t="str">
            <v>Todos</v>
          </cell>
          <cell r="CS1099" t="str">
            <v>06</v>
          </cell>
          <cell r="CT1099" t="str">
            <v>33</v>
          </cell>
        </row>
        <row r="1100">
          <cell r="BM1100" t="str">
            <v>76890</v>
          </cell>
          <cell r="BN1100" t="str">
            <v>VALLE DEL CAUCA</v>
          </cell>
          <cell r="BO1100" t="str">
            <v>YOTOCO</v>
          </cell>
          <cell r="BR1100">
            <v>95</v>
          </cell>
          <cell r="BS1100">
            <v>169</v>
          </cell>
          <cell r="BT1100">
            <v>48</v>
          </cell>
          <cell r="BU1100">
            <v>121</v>
          </cell>
          <cell r="BV1100">
            <v>423158400</v>
          </cell>
          <cell r="BW1100" t="str">
            <v/>
          </cell>
          <cell r="BX1100" t="str">
            <v/>
          </cell>
          <cell r="BY1100" t="str">
            <v/>
          </cell>
          <cell r="BZ1100" t="str">
            <v/>
          </cell>
          <cell r="CA1100" t="str">
            <v/>
          </cell>
          <cell r="CB1100">
            <v>575</v>
          </cell>
          <cell r="CC1100">
            <v>912</v>
          </cell>
          <cell r="CD1100">
            <v>257</v>
          </cell>
          <cell r="CE1100">
            <v>655</v>
          </cell>
          <cell r="CF1100">
            <v>1963092450</v>
          </cell>
          <cell r="CG1100">
            <v>190</v>
          </cell>
          <cell r="CH1100">
            <v>285</v>
          </cell>
          <cell r="CI1100">
            <v>80</v>
          </cell>
          <cell r="CJ1100">
            <v>205</v>
          </cell>
          <cell r="CK1100">
            <v>632646750</v>
          </cell>
          <cell r="CL1100">
            <v>860</v>
          </cell>
          <cell r="CM1100">
            <v>1366</v>
          </cell>
          <cell r="CN1100">
            <v>385</v>
          </cell>
          <cell r="CO1100">
            <v>981</v>
          </cell>
          <cell r="CP1100">
            <v>3018897600</v>
          </cell>
          <cell r="CQ1100">
            <v>10000</v>
          </cell>
          <cell r="CR1100" t="str">
            <v>Todos</v>
          </cell>
          <cell r="CS1100" t="str">
            <v>06</v>
          </cell>
          <cell r="CT1100" t="str">
            <v>33</v>
          </cell>
        </row>
        <row r="1101">
          <cell r="BM1101" t="str">
            <v>76892</v>
          </cell>
          <cell r="BN1101" t="str">
            <v>VALLE DEL CAUCA</v>
          </cell>
          <cell r="BO1101" t="str">
            <v>YUMBO</v>
          </cell>
          <cell r="BR1101">
            <v>597</v>
          </cell>
          <cell r="BS1101">
            <v>944</v>
          </cell>
          <cell r="BT1101">
            <v>272</v>
          </cell>
          <cell r="BU1101">
            <v>672</v>
          </cell>
          <cell r="BV1101">
            <v>2474043950</v>
          </cell>
          <cell r="BW1101" t="str">
            <v/>
          </cell>
          <cell r="BX1101" t="str">
            <v/>
          </cell>
          <cell r="BY1101" t="str">
            <v/>
          </cell>
          <cell r="BZ1101" t="str">
            <v/>
          </cell>
          <cell r="CA1101" t="str">
            <v/>
          </cell>
          <cell r="CB1101">
            <v>1576</v>
          </cell>
          <cell r="CC1101">
            <v>2488</v>
          </cell>
          <cell r="CD1101">
            <v>745</v>
          </cell>
          <cell r="CE1101">
            <v>1743</v>
          </cell>
          <cell r="CF1101">
            <v>5347802350</v>
          </cell>
          <cell r="CG1101">
            <v>1259</v>
          </cell>
          <cell r="CH1101">
            <v>2002</v>
          </cell>
          <cell r="CI1101">
            <v>448</v>
          </cell>
          <cell r="CJ1101">
            <v>1554</v>
          </cell>
          <cell r="CK1101">
            <v>4164276350</v>
          </cell>
          <cell r="CL1101">
            <v>3432</v>
          </cell>
          <cell r="CM1101">
            <v>5434</v>
          </cell>
          <cell r="CN1101">
            <v>1465</v>
          </cell>
          <cell r="CO1101">
            <v>3969</v>
          </cell>
          <cell r="CP1101">
            <v>11986122650</v>
          </cell>
          <cell r="CQ1101">
            <v>10000</v>
          </cell>
          <cell r="CR1101" t="str">
            <v>Todos</v>
          </cell>
          <cell r="CS1101" t="str">
            <v>06</v>
          </cell>
          <cell r="CT1101" t="str">
            <v>33</v>
          </cell>
        </row>
        <row r="1102">
          <cell r="BM1102" t="str">
            <v>76895</v>
          </cell>
          <cell r="BN1102" t="str">
            <v>VALLE DEL CAUCA</v>
          </cell>
          <cell r="BO1102" t="str">
            <v>ZARZAL</v>
          </cell>
          <cell r="BR1102">
            <v>244</v>
          </cell>
          <cell r="BS1102">
            <v>419</v>
          </cell>
          <cell r="BT1102">
            <v>110</v>
          </cell>
          <cell r="BU1102">
            <v>309</v>
          </cell>
          <cell r="BV1102">
            <v>1090842800</v>
          </cell>
          <cell r="BW1102" t="str">
            <v/>
          </cell>
          <cell r="BX1102" t="str">
            <v/>
          </cell>
          <cell r="BY1102" t="str">
            <v/>
          </cell>
          <cell r="BZ1102" t="str">
            <v/>
          </cell>
          <cell r="CA1102" t="str">
            <v/>
          </cell>
          <cell r="CB1102">
            <v>1523</v>
          </cell>
          <cell r="CC1102">
            <v>2462</v>
          </cell>
          <cell r="CD1102">
            <v>639</v>
          </cell>
          <cell r="CE1102">
            <v>1823</v>
          </cell>
          <cell r="CF1102">
            <v>5266651450</v>
          </cell>
          <cell r="CG1102">
            <v>551</v>
          </cell>
          <cell r="CH1102">
            <v>941</v>
          </cell>
          <cell r="CI1102">
            <v>218</v>
          </cell>
          <cell r="CJ1102">
            <v>723</v>
          </cell>
          <cell r="CK1102">
            <v>1947708500</v>
          </cell>
          <cell r="CL1102">
            <v>2318</v>
          </cell>
          <cell r="CM1102">
            <v>3822</v>
          </cell>
          <cell r="CN1102">
            <v>967</v>
          </cell>
          <cell r="CO1102">
            <v>2855</v>
          </cell>
          <cell r="CP1102">
            <v>8305202750</v>
          </cell>
          <cell r="CQ1102">
            <v>10000</v>
          </cell>
          <cell r="CR1102" t="str">
            <v>Todos</v>
          </cell>
          <cell r="CS1102" t="str">
            <v>06</v>
          </cell>
          <cell r="CT1102" t="str">
            <v>33</v>
          </cell>
        </row>
        <row r="1103">
          <cell r="BM1103" t="str">
            <v>97161</v>
          </cell>
          <cell r="BN1103" t="str">
            <v>VAUPÉS</v>
          </cell>
          <cell r="BO1103" t="str">
            <v>CARURU</v>
          </cell>
          <cell r="BR1103">
            <v>44</v>
          </cell>
          <cell r="BS1103">
            <v>98</v>
          </cell>
          <cell r="BT1103">
            <v>32</v>
          </cell>
          <cell r="BU1103">
            <v>66</v>
          </cell>
          <cell r="BV1103">
            <v>228144350</v>
          </cell>
          <cell r="BW1103">
            <v>90</v>
          </cell>
          <cell r="BX1103">
            <v>306</v>
          </cell>
          <cell r="BY1103">
            <v>122</v>
          </cell>
          <cell r="BZ1103">
            <v>184</v>
          </cell>
          <cell r="CA1103">
            <v>492915300</v>
          </cell>
          <cell r="CB1103">
            <v>11</v>
          </cell>
          <cell r="CC1103">
            <v>19</v>
          </cell>
          <cell r="CD1103">
            <v>7</v>
          </cell>
          <cell r="CE1103">
            <v>12</v>
          </cell>
          <cell r="CF1103">
            <v>42702450</v>
          </cell>
          <cell r="CG1103">
            <v>11</v>
          </cell>
          <cell r="CH1103">
            <v>26</v>
          </cell>
          <cell r="CI1103">
            <v>8</v>
          </cell>
          <cell r="CJ1103">
            <v>18</v>
          </cell>
          <cell r="CK1103">
            <v>62147900</v>
          </cell>
          <cell r="CL1103">
            <v>156</v>
          </cell>
          <cell r="CM1103">
            <v>449</v>
          </cell>
          <cell r="CN1103">
            <v>169</v>
          </cell>
          <cell r="CO1103">
            <v>280</v>
          </cell>
          <cell r="CP1103">
            <v>825910000</v>
          </cell>
          <cell r="CQ1103">
            <v>10000</v>
          </cell>
          <cell r="CR1103" t="str">
            <v>Todos</v>
          </cell>
          <cell r="CS1103" t="str">
            <v>05</v>
          </cell>
          <cell r="CT1103" t="str">
            <v>34</v>
          </cell>
        </row>
        <row r="1104">
          <cell r="BM1104" t="str">
            <v>97001</v>
          </cell>
          <cell r="BN1104" t="str">
            <v>VAUPÉS</v>
          </cell>
          <cell r="BO1104" t="str">
            <v>MITÚ</v>
          </cell>
          <cell r="BR1104">
            <v>357</v>
          </cell>
          <cell r="BS1104">
            <v>701</v>
          </cell>
          <cell r="BT1104">
            <v>236</v>
          </cell>
          <cell r="BU1104">
            <v>465</v>
          </cell>
          <cell r="BV1104">
            <v>1792375800</v>
          </cell>
          <cell r="BW1104" t="str">
            <v/>
          </cell>
          <cell r="BX1104" t="str">
            <v/>
          </cell>
          <cell r="BY1104" t="str">
            <v/>
          </cell>
          <cell r="BZ1104" t="str">
            <v/>
          </cell>
          <cell r="CA1104" t="str">
            <v/>
          </cell>
          <cell r="CB1104">
            <v>353</v>
          </cell>
          <cell r="CC1104">
            <v>716</v>
          </cell>
          <cell r="CD1104">
            <v>220</v>
          </cell>
          <cell r="CE1104">
            <v>496</v>
          </cell>
          <cell r="CF1104">
            <v>1677463550</v>
          </cell>
          <cell r="CG1104">
            <v>116</v>
          </cell>
          <cell r="CH1104">
            <v>213</v>
          </cell>
          <cell r="CI1104">
            <v>71</v>
          </cell>
          <cell r="CJ1104">
            <v>142</v>
          </cell>
          <cell r="CK1104">
            <v>522690500</v>
          </cell>
          <cell r="CL1104">
            <v>826</v>
          </cell>
          <cell r="CM1104">
            <v>1630</v>
          </cell>
          <cell r="CN1104">
            <v>527</v>
          </cell>
          <cell r="CO1104">
            <v>1103</v>
          </cell>
          <cell r="CP1104">
            <v>3992529850</v>
          </cell>
          <cell r="CQ1104">
            <v>10000</v>
          </cell>
          <cell r="CR1104" t="str">
            <v>Todos</v>
          </cell>
          <cell r="CS1104" t="str">
            <v>05</v>
          </cell>
          <cell r="CT1104" t="str">
            <v>34</v>
          </cell>
        </row>
        <row r="1105">
          <cell r="BM1105" t="str">
            <v>97666</v>
          </cell>
          <cell r="BN1105" t="str">
            <v>VAUPÉS</v>
          </cell>
          <cell r="BO1105" t="str">
            <v>TARAIRA</v>
          </cell>
          <cell r="BR1105">
            <v>6</v>
          </cell>
          <cell r="BS1105">
            <v>10</v>
          </cell>
          <cell r="BT1105">
            <v>3</v>
          </cell>
          <cell r="BU1105">
            <v>7</v>
          </cell>
          <cell r="BV1105">
            <v>22355400</v>
          </cell>
          <cell r="BW1105" t="str">
            <v/>
          </cell>
          <cell r="BX1105" t="str">
            <v/>
          </cell>
          <cell r="BY1105" t="str">
            <v/>
          </cell>
          <cell r="BZ1105" t="str">
            <v/>
          </cell>
          <cell r="CA1105" t="str">
            <v/>
          </cell>
          <cell r="CB1105">
            <v>32</v>
          </cell>
          <cell r="CC1105">
            <v>64</v>
          </cell>
          <cell r="CD1105">
            <v>19</v>
          </cell>
          <cell r="CE1105">
            <v>45</v>
          </cell>
          <cell r="CF1105">
            <v>151558900</v>
          </cell>
          <cell r="CG1105">
            <v>16</v>
          </cell>
          <cell r="CH1105">
            <v>26</v>
          </cell>
          <cell r="CI1105">
            <v>5</v>
          </cell>
          <cell r="CJ1105">
            <v>21</v>
          </cell>
          <cell r="CK1105">
            <v>61945900</v>
          </cell>
          <cell r="CL1105">
            <v>54</v>
          </cell>
          <cell r="CM1105">
            <v>100</v>
          </cell>
          <cell r="CN1105">
            <v>27</v>
          </cell>
          <cell r="CO1105">
            <v>73</v>
          </cell>
          <cell r="CP1105">
            <v>235860200</v>
          </cell>
          <cell r="CQ1105">
            <v>10000</v>
          </cell>
          <cell r="CR1105" t="str">
            <v>Todos</v>
          </cell>
          <cell r="CS1105" t="str">
            <v>05</v>
          </cell>
          <cell r="CT1105" t="str">
            <v>34</v>
          </cell>
        </row>
        <row r="1106">
          <cell r="BM1106" t="str">
            <v>99773</v>
          </cell>
          <cell r="BN1106" t="str">
            <v>VICHADA</v>
          </cell>
          <cell r="BO1106" t="str">
            <v>CUMARIBO</v>
          </cell>
          <cell r="BR1106">
            <v>124</v>
          </cell>
          <cell r="BS1106">
            <v>226</v>
          </cell>
          <cell r="BT1106">
            <v>73</v>
          </cell>
          <cell r="BU1106">
            <v>153</v>
          </cell>
          <cell r="BV1106">
            <v>653401200</v>
          </cell>
          <cell r="BW1106" t="str">
            <v/>
          </cell>
          <cell r="BX1106" t="str">
            <v/>
          </cell>
          <cell r="BY1106" t="str">
            <v/>
          </cell>
          <cell r="BZ1106" t="str">
            <v/>
          </cell>
          <cell r="CA1106" t="str">
            <v/>
          </cell>
          <cell r="CB1106">
            <v>4</v>
          </cell>
          <cell r="CC1106">
            <v>9</v>
          </cell>
          <cell r="CD1106">
            <v>3</v>
          </cell>
          <cell r="CE1106">
            <v>6</v>
          </cell>
          <cell r="CF1106">
            <v>15699050</v>
          </cell>
          <cell r="CG1106">
            <v>59</v>
          </cell>
          <cell r="CH1106">
            <v>108</v>
          </cell>
          <cell r="CI1106">
            <v>31</v>
          </cell>
          <cell r="CJ1106">
            <v>77</v>
          </cell>
          <cell r="CK1106">
            <v>281975500</v>
          </cell>
          <cell r="CL1106">
            <v>187</v>
          </cell>
          <cell r="CM1106">
            <v>343</v>
          </cell>
          <cell r="CN1106">
            <v>107</v>
          </cell>
          <cell r="CO1106">
            <v>236</v>
          </cell>
          <cell r="CP1106">
            <v>951075750</v>
          </cell>
          <cell r="CQ1106">
            <v>10000</v>
          </cell>
          <cell r="CR1106" t="str">
            <v>Todos</v>
          </cell>
          <cell r="CS1106" t="str">
            <v>05</v>
          </cell>
          <cell r="CT1106" t="str">
            <v>35</v>
          </cell>
        </row>
        <row r="1107">
          <cell r="BM1107" t="str">
            <v>99524</v>
          </cell>
          <cell r="BN1107" t="str">
            <v>VICHADA</v>
          </cell>
          <cell r="BO1107" t="str">
            <v>LA PRIMAVERA</v>
          </cell>
          <cell r="BR1107">
            <v>173</v>
          </cell>
          <cell r="BS1107">
            <v>344</v>
          </cell>
          <cell r="BT1107">
            <v>107</v>
          </cell>
          <cell r="BU1107">
            <v>237</v>
          </cell>
          <cell r="BV1107">
            <v>854366300</v>
          </cell>
          <cell r="BW1107" t="str">
            <v/>
          </cell>
          <cell r="BX1107" t="str">
            <v/>
          </cell>
          <cell r="BY1107" t="str">
            <v/>
          </cell>
          <cell r="BZ1107" t="str">
            <v/>
          </cell>
          <cell r="CA1107" t="str">
            <v/>
          </cell>
          <cell r="CB1107">
            <v>425</v>
          </cell>
          <cell r="CC1107">
            <v>866</v>
          </cell>
          <cell r="CD1107">
            <v>286</v>
          </cell>
          <cell r="CE1107">
            <v>580</v>
          </cell>
          <cell r="CF1107">
            <v>2062905750</v>
          </cell>
          <cell r="CG1107">
            <v>189</v>
          </cell>
          <cell r="CH1107">
            <v>364</v>
          </cell>
          <cell r="CI1107">
            <v>100</v>
          </cell>
          <cell r="CJ1107">
            <v>264</v>
          </cell>
          <cell r="CK1107">
            <v>855995050</v>
          </cell>
          <cell r="CL1107">
            <v>787</v>
          </cell>
          <cell r="CM1107">
            <v>1574</v>
          </cell>
          <cell r="CN1107">
            <v>493</v>
          </cell>
          <cell r="CO1107">
            <v>1081</v>
          </cell>
          <cell r="CP1107">
            <v>3773267100</v>
          </cell>
          <cell r="CQ1107">
            <v>10000</v>
          </cell>
          <cell r="CR1107" t="str">
            <v>Todos</v>
          </cell>
          <cell r="CS1107" t="str">
            <v>05</v>
          </cell>
          <cell r="CT1107" t="str">
            <v>35</v>
          </cell>
        </row>
        <row r="1108">
          <cell r="BM1108" t="str">
            <v>99001</v>
          </cell>
          <cell r="BN1108" t="str">
            <v>VICHADA</v>
          </cell>
          <cell r="BO1108" t="str">
            <v>PUERTO CARREÑO</v>
          </cell>
          <cell r="BR1108">
            <v>403</v>
          </cell>
          <cell r="BS1108">
            <v>739</v>
          </cell>
          <cell r="BT1108">
            <v>215</v>
          </cell>
          <cell r="BU1108">
            <v>524</v>
          </cell>
          <cell r="BV1108">
            <v>1872439100</v>
          </cell>
          <cell r="BW1108" t="str">
            <v/>
          </cell>
          <cell r="BX1108" t="str">
            <v/>
          </cell>
          <cell r="BY1108" t="str">
            <v/>
          </cell>
          <cell r="BZ1108" t="str">
            <v/>
          </cell>
          <cell r="CA1108" t="str">
            <v/>
          </cell>
          <cell r="CB1108">
            <v>422</v>
          </cell>
          <cell r="CC1108">
            <v>767</v>
          </cell>
          <cell r="CD1108">
            <v>240</v>
          </cell>
          <cell r="CE1108">
            <v>527</v>
          </cell>
          <cell r="CF1108">
            <v>1676102050</v>
          </cell>
          <cell r="CG1108">
            <v>197</v>
          </cell>
          <cell r="CH1108">
            <v>334</v>
          </cell>
          <cell r="CI1108">
            <v>96</v>
          </cell>
          <cell r="CJ1108">
            <v>238</v>
          </cell>
          <cell r="CK1108">
            <v>742141500</v>
          </cell>
          <cell r="CL1108">
            <v>1022</v>
          </cell>
          <cell r="CM1108">
            <v>1840</v>
          </cell>
          <cell r="CN1108">
            <v>551</v>
          </cell>
          <cell r="CO1108">
            <v>1289</v>
          </cell>
          <cell r="CP1108">
            <v>4290682650</v>
          </cell>
          <cell r="CQ1108">
            <v>10000</v>
          </cell>
          <cell r="CR1108" t="str">
            <v>Todos</v>
          </cell>
          <cell r="CS1108" t="str">
            <v>05</v>
          </cell>
          <cell r="CT1108" t="str">
            <v>35</v>
          </cell>
        </row>
        <row r="1109">
          <cell r="BM1109" t="str">
            <v>99624</v>
          </cell>
          <cell r="BN1109" t="str">
            <v>VICHADA</v>
          </cell>
          <cell r="BO1109" t="str">
            <v>SANTA ROSALÍA</v>
          </cell>
          <cell r="BR1109">
            <v>44</v>
          </cell>
          <cell r="BS1109">
            <v>71</v>
          </cell>
          <cell r="BT1109">
            <v>27</v>
          </cell>
          <cell r="BU1109">
            <v>44</v>
          </cell>
          <cell r="BV1109">
            <v>197949050</v>
          </cell>
          <cell r="BW1109" t="str">
            <v/>
          </cell>
          <cell r="BX1109" t="str">
            <v/>
          </cell>
          <cell r="BY1109" t="str">
            <v/>
          </cell>
          <cell r="BZ1109" t="str">
            <v/>
          </cell>
          <cell r="CA1109" t="str">
            <v/>
          </cell>
          <cell r="CB1109">
            <v>151</v>
          </cell>
          <cell r="CC1109">
            <v>267</v>
          </cell>
          <cell r="CD1109">
            <v>89</v>
          </cell>
          <cell r="CE1109">
            <v>178</v>
          </cell>
          <cell r="CF1109">
            <v>663176450</v>
          </cell>
          <cell r="CG1109">
            <v>128</v>
          </cell>
          <cell r="CH1109">
            <v>227</v>
          </cell>
          <cell r="CI1109">
            <v>68</v>
          </cell>
          <cell r="CJ1109">
            <v>159</v>
          </cell>
          <cell r="CK1109">
            <v>530710300</v>
          </cell>
          <cell r="CL1109">
            <v>323</v>
          </cell>
          <cell r="CM1109">
            <v>565</v>
          </cell>
          <cell r="CN1109">
            <v>184</v>
          </cell>
          <cell r="CO1109">
            <v>381</v>
          </cell>
          <cell r="CP1109">
            <v>1391835800</v>
          </cell>
          <cell r="CQ1109">
            <v>10000</v>
          </cell>
          <cell r="CR1109" t="str">
            <v>Todos</v>
          </cell>
          <cell r="CS1109" t="str">
            <v>05</v>
          </cell>
          <cell r="CT1109" t="str">
            <v>35</v>
          </cell>
        </row>
      </sheetData>
      <sheetData sheetId="127">
        <row r="1">
          <cell r="A1" t="str">
            <v>COD COMPLETO</v>
          </cell>
          <cell r="B1" t="str">
            <v>DPTO</v>
          </cell>
          <cell r="C1" t="str">
            <v>MPIO</v>
          </cell>
          <cell r="D1" t="str">
            <v>COD REGIÓN</v>
          </cell>
          <cell r="E1" t="str">
            <v>NOM REGIÓN</v>
          </cell>
          <cell r="F1" t="str">
            <v>COD DR</v>
          </cell>
          <cell r="G1" t="str">
            <v>NOM DR</v>
          </cell>
          <cell r="H1" t="str">
            <v>NOM DPTO</v>
          </cell>
          <cell r="I1" t="str">
            <v>NOM MPIO</v>
          </cell>
          <cell r="J1" t="str">
            <v>CONCATENADO DPTO-MPIO</v>
          </cell>
          <cell r="K1" t="str">
            <v>COD COMPLETO</v>
          </cell>
          <cell r="L1" t="str">
            <v>COD REGIÓN</v>
          </cell>
          <cell r="M1" t="str">
            <v>NOM REGIÓN</v>
          </cell>
          <cell r="N1" t="str">
            <v>COD UT</v>
          </cell>
          <cell r="O1" t="str">
            <v>NOM UT</v>
          </cell>
          <cell r="P1" t="str">
            <v>ÁREA KM2 </v>
          </cell>
          <cell r="Q1" t="str">
            <v>MPIO FRONTERA</v>
          </cell>
          <cell r="R1" t="str">
            <v>MPIO MAYORÍA AFRO</v>
          </cell>
          <cell r="S1" t="str">
            <v>TIPO MPIO FOCALIZACIÓN</v>
          </cell>
        </row>
        <row r="2">
          <cell r="A2" t="str">
            <v>91000</v>
          </cell>
          <cell r="B2" t="str">
            <v>91</v>
          </cell>
          <cell r="C2" t="str">
            <v>000</v>
          </cell>
          <cell r="D2" t="str">
            <v>03</v>
          </cell>
          <cell r="E2" t="str">
            <v>CENTRO - SUR</v>
          </cell>
          <cell r="F2" t="str">
            <v>01</v>
          </cell>
          <cell r="G2" t="str">
            <v>AMAZONAS</v>
          </cell>
          <cell r="H2" t="str">
            <v>AMAZONAS</v>
          </cell>
          <cell r="I2" t="str">
            <v>AMAZONAS (DP)</v>
          </cell>
          <cell r="J2" t="str">
            <v>AMAZONASAMAZONAS (DP)</v>
          </cell>
          <cell r="K2" t="str">
            <v>91000</v>
          </cell>
          <cell r="L2" t="str">
            <v>03</v>
          </cell>
          <cell r="M2" t="str">
            <v>CENTRO - SUR - AMAZONÍA</v>
          </cell>
          <cell r="N2" t="str">
            <v>01</v>
          </cell>
          <cell r="O2" t="str">
            <v>AMAZONAS</v>
          </cell>
        </row>
        <row r="3">
          <cell r="A3" t="str">
            <v>91001</v>
          </cell>
          <cell r="B3" t="str">
            <v>91</v>
          </cell>
          <cell r="C3" t="str">
            <v>001</v>
          </cell>
          <cell r="D3" t="str">
            <v>03</v>
          </cell>
          <cell r="E3" t="str">
            <v>CENTRO - SUR</v>
          </cell>
          <cell r="F3" t="str">
            <v>01</v>
          </cell>
          <cell r="G3" t="str">
            <v>AMAZONAS</v>
          </cell>
          <cell r="H3" t="str">
            <v>AMAZONAS</v>
          </cell>
          <cell r="I3" t="str">
            <v>LETICIA</v>
          </cell>
          <cell r="J3" t="str">
            <v>AMAZONASLETICIA</v>
          </cell>
          <cell r="K3" t="str">
            <v>91001</v>
          </cell>
          <cell r="L3" t="str">
            <v>03</v>
          </cell>
          <cell r="M3" t="str">
            <v>CENTRO - SUR - AMAZONÍA</v>
          </cell>
          <cell r="N3" t="str">
            <v>01</v>
          </cell>
          <cell r="O3" t="str">
            <v>AMAZONAS</v>
          </cell>
        </row>
        <row r="4">
          <cell r="A4" t="str">
            <v>91263</v>
          </cell>
          <cell r="B4" t="str">
            <v>91</v>
          </cell>
          <cell r="C4" t="str">
            <v>263</v>
          </cell>
          <cell r="D4" t="str">
            <v>03</v>
          </cell>
          <cell r="E4" t="str">
            <v>CENTRO - SUR</v>
          </cell>
          <cell r="F4" t="str">
            <v>01</v>
          </cell>
          <cell r="G4" t="str">
            <v>AMAZONAS</v>
          </cell>
          <cell r="H4" t="str">
            <v>AMAZONAS</v>
          </cell>
          <cell r="I4" t="str">
            <v>EL ENCANTO (CD)</v>
          </cell>
          <cell r="J4" t="str">
            <v>AMAZONASEL ENCANTO (CD)</v>
          </cell>
          <cell r="K4" t="str">
            <v>91263</v>
          </cell>
          <cell r="L4" t="str">
            <v>03</v>
          </cell>
          <cell r="M4" t="str">
            <v>CENTRO - SUR - AMAZONÍA</v>
          </cell>
          <cell r="N4" t="str">
            <v>01</v>
          </cell>
          <cell r="O4" t="str">
            <v>AMAZONAS</v>
          </cell>
        </row>
        <row r="5">
          <cell r="A5" t="str">
            <v>91405</v>
          </cell>
          <cell r="B5" t="str">
            <v>91</v>
          </cell>
          <cell r="C5" t="str">
            <v>405</v>
          </cell>
          <cell r="D5" t="str">
            <v>03</v>
          </cell>
          <cell r="E5" t="str">
            <v>CENTRO - SUR</v>
          </cell>
          <cell r="F5" t="str">
            <v>01</v>
          </cell>
          <cell r="G5" t="str">
            <v>AMAZONAS</v>
          </cell>
          <cell r="H5" t="str">
            <v>AMAZONAS</v>
          </cell>
          <cell r="I5" t="str">
            <v>LA CHORRERA (CD)</v>
          </cell>
          <cell r="J5" t="str">
            <v>AMAZONASLA CHORRERA (CD)</v>
          </cell>
          <cell r="K5" t="str">
            <v>91405</v>
          </cell>
          <cell r="L5" t="str">
            <v>03</v>
          </cell>
          <cell r="M5" t="str">
            <v>CENTRO - SUR - AMAZONÍA</v>
          </cell>
          <cell r="N5" t="str">
            <v>01</v>
          </cell>
          <cell r="O5" t="str">
            <v>AMAZONAS</v>
          </cell>
          <cell r="R5" t="str">
            <v>SI</v>
          </cell>
        </row>
        <row r="6">
          <cell r="A6" t="str">
            <v>91405</v>
          </cell>
          <cell r="B6" t="str">
            <v>91</v>
          </cell>
          <cell r="C6" t="str">
            <v>405</v>
          </cell>
          <cell r="D6" t="str">
            <v>03</v>
          </cell>
          <cell r="E6" t="str">
            <v>CENTRO - SUR</v>
          </cell>
          <cell r="F6" t="str">
            <v>01</v>
          </cell>
          <cell r="G6" t="str">
            <v>AMAZONAS</v>
          </cell>
          <cell r="H6" t="str">
            <v>AMAZONAS</v>
          </cell>
          <cell r="I6" t="str">
            <v>LA CHORRERA (CD)</v>
          </cell>
          <cell r="J6" t="str">
            <v>AMAZONASLA CHORRERA</v>
          </cell>
          <cell r="K6" t="str">
            <v>91405</v>
          </cell>
          <cell r="L6" t="str">
            <v>03</v>
          </cell>
          <cell r="M6" t="str">
            <v>CENTRO - SUR - AMAZONÍA</v>
          </cell>
          <cell r="N6" t="str">
            <v>01</v>
          </cell>
          <cell r="O6" t="str">
            <v>AMAZONAS</v>
          </cell>
        </row>
        <row r="7">
          <cell r="A7" t="str">
            <v>91407</v>
          </cell>
          <cell r="B7" t="str">
            <v>91</v>
          </cell>
          <cell r="C7" t="str">
            <v>407</v>
          </cell>
          <cell r="D7" t="str">
            <v>03</v>
          </cell>
          <cell r="E7" t="str">
            <v>CENTRO - SUR</v>
          </cell>
          <cell r="F7" t="str">
            <v>01</v>
          </cell>
          <cell r="G7" t="str">
            <v>AMAZONAS</v>
          </cell>
          <cell r="H7" t="str">
            <v>AMAZONAS</v>
          </cell>
          <cell r="I7" t="str">
            <v>LA PEDRERA (CD)</v>
          </cell>
          <cell r="J7" t="str">
            <v>AMAZONASLA PEDRERA (CD)</v>
          </cell>
          <cell r="K7" t="str">
            <v>91407</v>
          </cell>
          <cell r="L7" t="str">
            <v>03</v>
          </cell>
          <cell r="M7" t="str">
            <v>CENTRO - SUR - AMAZONÍA</v>
          </cell>
          <cell r="N7" t="str">
            <v>01</v>
          </cell>
          <cell r="O7" t="str">
            <v>AMAZONAS</v>
          </cell>
          <cell r="R7" t="str">
            <v>SI</v>
          </cell>
        </row>
        <row r="8">
          <cell r="A8" t="str">
            <v>91430</v>
          </cell>
          <cell r="B8" t="str">
            <v>91</v>
          </cell>
          <cell r="C8" t="str">
            <v>430</v>
          </cell>
          <cell r="D8" t="str">
            <v>03</v>
          </cell>
          <cell r="E8" t="str">
            <v>CENTRO - SUR</v>
          </cell>
          <cell r="F8" t="str">
            <v>01</v>
          </cell>
          <cell r="G8" t="str">
            <v>AMAZONAS</v>
          </cell>
          <cell r="H8" t="str">
            <v>AMAZONAS</v>
          </cell>
          <cell r="I8" t="str">
            <v>LA VICTORIA (CD)</v>
          </cell>
          <cell r="J8" t="str">
            <v>AMAZONASLA VICTORIA (CD)</v>
          </cell>
          <cell r="K8" t="str">
            <v>91430</v>
          </cell>
          <cell r="L8" t="str">
            <v>03</v>
          </cell>
          <cell r="M8" t="str">
            <v>CENTRO - SUR - AMAZONÍA</v>
          </cell>
          <cell r="N8" t="str">
            <v>01</v>
          </cell>
          <cell r="O8" t="str">
            <v>AMAZONAS</v>
          </cell>
        </row>
        <row r="9">
          <cell r="A9" t="str">
            <v>91460</v>
          </cell>
          <cell r="B9" t="str">
            <v>91</v>
          </cell>
          <cell r="C9" t="str">
            <v>460</v>
          </cell>
          <cell r="D9" t="str">
            <v>03</v>
          </cell>
          <cell r="E9" t="str">
            <v>CENTRO - SUR</v>
          </cell>
          <cell r="F9" t="str">
            <v>01</v>
          </cell>
          <cell r="G9" t="str">
            <v>AMAZONAS</v>
          </cell>
          <cell r="H9" t="str">
            <v>AMAZONAS</v>
          </cell>
          <cell r="I9" t="str">
            <v>MIRITI - PARANÁ (CD)</v>
          </cell>
          <cell r="J9" t="str">
            <v>AMAZONASMIRITI - PARANÁ (CD)</v>
          </cell>
          <cell r="K9" t="str">
            <v>91460</v>
          </cell>
          <cell r="L9" t="str">
            <v>03</v>
          </cell>
          <cell r="M9" t="str">
            <v>CENTRO - SUR - AMAZONÍA</v>
          </cell>
          <cell r="N9" t="str">
            <v>01</v>
          </cell>
          <cell r="O9" t="str">
            <v>AMAZONAS</v>
          </cell>
        </row>
        <row r="10">
          <cell r="A10" t="str">
            <v>91530</v>
          </cell>
          <cell r="B10" t="str">
            <v>91</v>
          </cell>
          <cell r="C10" t="str">
            <v>530</v>
          </cell>
          <cell r="D10" t="str">
            <v>03</v>
          </cell>
          <cell r="E10" t="str">
            <v>CENTRO - SUR</v>
          </cell>
          <cell r="F10" t="str">
            <v>01</v>
          </cell>
          <cell r="G10" t="str">
            <v>AMAZONAS</v>
          </cell>
          <cell r="H10" t="str">
            <v>AMAZONAS</v>
          </cell>
          <cell r="I10" t="str">
            <v>PUERTO ALEGRÍA (CD)</v>
          </cell>
          <cell r="J10" t="str">
            <v>AMAZONASPUERTO ALEGRÍA (CD)</v>
          </cell>
          <cell r="K10" t="str">
            <v>91530</v>
          </cell>
          <cell r="L10" t="str">
            <v>03</v>
          </cell>
          <cell r="M10" t="str">
            <v>CENTRO - SUR - AMAZONÍA</v>
          </cell>
          <cell r="N10" t="str">
            <v>01</v>
          </cell>
          <cell r="O10" t="str">
            <v>AMAZONAS</v>
          </cell>
        </row>
        <row r="11">
          <cell r="A11" t="str">
            <v>91536</v>
          </cell>
          <cell r="B11" t="str">
            <v>91</v>
          </cell>
          <cell r="C11" t="str">
            <v>536</v>
          </cell>
          <cell r="D11" t="str">
            <v>03</v>
          </cell>
          <cell r="E11" t="str">
            <v>CENTRO - SUR</v>
          </cell>
          <cell r="F11" t="str">
            <v>01</v>
          </cell>
          <cell r="G11" t="str">
            <v>AMAZONAS</v>
          </cell>
          <cell r="H11" t="str">
            <v>AMAZONAS</v>
          </cell>
          <cell r="I11" t="str">
            <v>PUERTO ARICA (CD)</v>
          </cell>
          <cell r="J11" t="str">
            <v>AMAZONASPUERTO ARICA (CD)</v>
          </cell>
          <cell r="K11" t="str">
            <v>91536</v>
          </cell>
          <cell r="L11" t="str">
            <v>03</v>
          </cell>
          <cell r="M11" t="str">
            <v>CENTRO - SUR - AMAZONÍA</v>
          </cell>
          <cell r="N11" t="str">
            <v>01</v>
          </cell>
          <cell r="O11" t="str">
            <v>AMAZONAS</v>
          </cell>
        </row>
        <row r="12">
          <cell r="A12" t="str">
            <v>91540</v>
          </cell>
          <cell r="B12" t="str">
            <v>91</v>
          </cell>
          <cell r="C12" t="str">
            <v>540</v>
          </cell>
          <cell r="D12" t="str">
            <v>03</v>
          </cell>
          <cell r="E12" t="str">
            <v>CENTRO - SUR</v>
          </cell>
          <cell r="F12" t="str">
            <v>01</v>
          </cell>
          <cell r="G12" t="str">
            <v>AMAZONAS</v>
          </cell>
          <cell r="H12" t="str">
            <v>AMAZONAS</v>
          </cell>
          <cell r="I12" t="str">
            <v>PUERTO NARIÑO</v>
          </cell>
          <cell r="J12" t="str">
            <v>AMAZONASPUERTO NARIÑO</v>
          </cell>
          <cell r="K12" t="str">
            <v>91540</v>
          </cell>
          <cell r="L12" t="str">
            <v>03</v>
          </cell>
          <cell r="M12" t="str">
            <v>CENTRO - SUR - AMAZONÍA</v>
          </cell>
          <cell r="N12" t="str">
            <v>01</v>
          </cell>
          <cell r="O12" t="str">
            <v>AMAZONAS</v>
          </cell>
        </row>
        <row r="13">
          <cell r="A13" t="str">
            <v>91669</v>
          </cell>
          <cell r="B13" t="str">
            <v>91</v>
          </cell>
          <cell r="C13" t="str">
            <v>669</v>
          </cell>
          <cell r="D13" t="str">
            <v>03</v>
          </cell>
          <cell r="E13" t="str">
            <v>CENTRO - SUR</v>
          </cell>
          <cell r="F13" t="str">
            <v>01</v>
          </cell>
          <cell r="G13" t="str">
            <v>AMAZONAS</v>
          </cell>
          <cell r="H13" t="str">
            <v>AMAZONAS</v>
          </cell>
          <cell r="I13" t="str">
            <v>PUERTO SANTANDER (CD)</v>
          </cell>
          <cell r="J13" t="str">
            <v>AMAZONASPUERTO SANTANDER (CD)</v>
          </cell>
          <cell r="K13" t="str">
            <v>91669</v>
          </cell>
          <cell r="L13" t="str">
            <v>03</v>
          </cell>
          <cell r="M13" t="str">
            <v>CENTRO - SUR - AMAZONÍA</v>
          </cell>
          <cell r="N13" t="str">
            <v>01</v>
          </cell>
          <cell r="O13" t="str">
            <v>AMAZONAS</v>
          </cell>
        </row>
        <row r="14">
          <cell r="A14" t="str">
            <v>91798</v>
          </cell>
          <cell r="B14" t="str">
            <v>91</v>
          </cell>
          <cell r="C14" t="str">
            <v>798</v>
          </cell>
          <cell r="D14" t="str">
            <v>03</v>
          </cell>
          <cell r="E14" t="str">
            <v>CENTRO - SUR</v>
          </cell>
          <cell r="F14" t="str">
            <v>01</v>
          </cell>
          <cell r="G14" t="str">
            <v>AMAZONAS</v>
          </cell>
          <cell r="H14" t="str">
            <v>AMAZONAS</v>
          </cell>
          <cell r="I14" t="str">
            <v>TARAPACÁ (CD)</v>
          </cell>
          <cell r="J14" t="str">
            <v>AMAZONASTARAPACÁ (CD)</v>
          </cell>
          <cell r="K14" t="str">
            <v>91798</v>
          </cell>
          <cell r="L14" t="str">
            <v>03</v>
          </cell>
          <cell r="M14" t="str">
            <v>CENTRO - SUR - AMAZONÍA</v>
          </cell>
          <cell r="N14" t="str">
            <v>01</v>
          </cell>
          <cell r="O14" t="str">
            <v>AMAZONAS</v>
          </cell>
        </row>
        <row r="15">
          <cell r="A15" t="str">
            <v>05000</v>
          </cell>
          <cell r="B15" t="str">
            <v>05</v>
          </cell>
          <cell r="C15" t="str">
            <v>000</v>
          </cell>
          <cell r="D15" t="str">
            <v>04</v>
          </cell>
          <cell r="E15" t="str">
            <v>EJE CAFETERO</v>
          </cell>
          <cell r="F15" t="str">
            <v>02</v>
          </cell>
          <cell r="G15" t="str">
            <v>ANTIOQUIA</v>
          </cell>
          <cell r="H15" t="str">
            <v>ANTIOQUIA</v>
          </cell>
          <cell r="I15" t="str">
            <v>ANTIOQUIA (DP)</v>
          </cell>
          <cell r="J15" t="str">
            <v>ANTIOQUIAANTIOQUIA (DP)</v>
          </cell>
          <cell r="K15" t="str">
            <v>05000</v>
          </cell>
          <cell r="L15" t="str">
            <v>04</v>
          </cell>
          <cell r="M15" t="str">
            <v>EJE CAFETERO</v>
          </cell>
          <cell r="N15" t="str">
            <v>02</v>
          </cell>
          <cell r="O15" t="str">
            <v>ANTIOQUIA</v>
          </cell>
          <cell r="R15" t="str">
            <v>SI</v>
          </cell>
        </row>
        <row r="16">
          <cell r="A16" t="str">
            <v>05001</v>
          </cell>
          <cell r="B16" t="str">
            <v>05</v>
          </cell>
          <cell r="C16" t="str">
            <v>001</v>
          </cell>
          <cell r="D16" t="str">
            <v>04</v>
          </cell>
          <cell r="E16" t="str">
            <v>EJE CAFETERO</v>
          </cell>
          <cell r="F16" t="str">
            <v>02</v>
          </cell>
          <cell r="G16" t="str">
            <v>ANTIOQUIA</v>
          </cell>
          <cell r="H16" t="str">
            <v>ANTIOQUIA</v>
          </cell>
          <cell r="I16" t="str">
            <v>MEDELLÍN</v>
          </cell>
          <cell r="J16" t="str">
            <v>ANTIOQUIAMEDELLÍN</v>
          </cell>
          <cell r="K16" t="str">
            <v>05001</v>
          </cell>
          <cell r="L16" t="str">
            <v>04</v>
          </cell>
          <cell r="M16" t="str">
            <v>EJE CAFETERO</v>
          </cell>
          <cell r="N16" t="str">
            <v>02</v>
          </cell>
          <cell r="O16" t="str">
            <v>ANTIOQUIA</v>
          </cell>
        </row>
        <row r="17">
          <cell r="A17" t="str">
            <v>05002</v>
          </cell>
          <cell r="B17" t="str">
            <v>05</v>
          </cell>
          <cell r="C17" t="str">
            <v>002</v>
          </cell>
          <cell r="D17" t="str">
            <v>04</v>
          </cell>
          <cell r="E17" t="str">
            <v>EJE CAFETERO</v>
          </cell>
          <cell r="F17" t="str">
            <v>02</v>
          </cell>
          <cell r="G17" t="str">
            <v>ANTIOQUIA</v>
          </cell>
          <cell r="H17" t="str">
            <v>ANTIOQUIA</v>
          </cell>
          <cell r="I17" t="str">
            <v>ABEJORRAL</v>
          </cell>
          <cell r="J17" t="str">
            <v>ANTIOQUIAABEJORRAL</v>
          </cell>
          <cell r="K17" t="str">
            <v>05002</v>
          </cell>
          <cell r="L17" t="str">
            <v>04</v>
          </cell>
          <cell r="M17" t="str">
            <v>EJE CAFETERO</v>
          </cell>
          <cell r="N17" t="str">
            <v>02</v>
          </cell>
          <cell r="O17" t="str">
            <v>ANTIOQUIA</v>
          </cell>
        </row>
        <row r="18">
          <cell r="A18" t="str">
            <v>05004</v>
          </cell>
          <cell r="B18" t="str">
            <v>05</v>
          </cell>
          <cell r="C18" t="str">
            <v>004</v>
          </cell>
          <cell r="D18" t="str">
            <v>04</v>
          </cell>
          <cell r="E18" t="str">
            <v>EJE CAFETERO</v>
          </cell>
          <cell r="F18" t="str">
            <v>02</v>
          </cell>
          <cell r="G18" t="str">
            <v>ANTIOQUIA</v>
          </cell>
          <cell r="H18" t="str">
            <v>ANTIOQUIA</v>
          </cell>
          <cell r="I18" t="str">
            <v>ABRIAQUÍ</v>
          </cell>
          <cell r="J18" t="str">
            <v>ANTIOQUIAABRIAQUÍ</v>
          </cell>
          <cell r="K18" t="str">
            <v>05004</v>
          </cell>
          <cell r="L18" t="str">
            <v>04</v>
          </cell>
          <cell r="M18" t="str">
            <v>EJE CAFETERO</v>
          </cell>
          <cell r="N18" t="str">
            <v>02</v>
          </cell>
          <cell r="O18" t="str">
            <v>ANTIOQUIA</v>
          </cell>
        </row>
        <row r="19">
          <cell r="A19" t="str">
            <v>05021</v>
          </cell>
          <cell r="B19" t="str">
            <v>05</v>
          </cell>
          <cell r="C19" t="str">
            <v>021</v>
          </cell>
          <cell r="D19" t="str">
            <v>04</v>
          </cell>
          <cell r="E19" t="str">
            <v>EJE CAFETERO</v>
          </cell>
          <cell r="F19" t="str">
            <v>02</v>
          </cell>
          <cell r="G19" t="str">
            <v>ANTIOQUIA</v>
          </cell>
          <cell r="H19" t="str">
            <v>ANTIOQUIA</v>
          </cell>
          <cell r="I19" t="str">
            <v>ALEJANDRÍA</v>
          </cell>
          <cell r="J19" t="str">
            <v>ANTIOQUIAALEJANDRÍA</v>
          </cell>
          <cell r="K19" t="str">
            <v>05021</v>
          </cell>
          <cell r="L19" t="str">
            <v>04</v>
          </cell>
          <cell r="M19" t="str">
            <v>EJE CAFETERO</v>
          </cell>
          <cell r="N19" t="str">
            <v>02</v>
          </cell>
          <cell r="O19" t="str">
            <v>ANTIOQUIA</v>
          </cell>
        </row>
        <row r="20">
          <cell r="A20" t="str">
            <v>05030</v>
          </cell>
          <cell r="B20" t="str">
            <v>05</v>
          </cell>
          <cell r="C20" t="str">
            <v>030</v>
          </cell>
          <cell r="D20" t="str">
            <v>04</v>
          </cell>
          <cell r="E20" t="str">
            <v>EJE CAFETERO</v>
          </cell>
          <cell r="F20" t="str">
            <v>02</v>
          </cell>
          <cell r="G20" t="str">
            <v>ANTIOQUIA</v>
          </cell>
          <cell r="H20" t="str">
            <v>ANTIOQUIA</v>
          </cell>
          <cell r="I20" t="str">
            <v>AMAGÁ</v>
          </cell>
          <cell r="J20" t="str">
            <v>ANTIOQUIAAMAGÁ</v>
          </cell>
          <cell r="K20" t="str">
            <v>05030</v>
          </cell>
          <cell r="L20" t="str">
            <v>04</v>
          </cell>
          <cell r="M20" t="str">
            <v>EJE CAFETERO</v>
          </cell>
          <cell r="N20" t="str">
            <v>02</v>
          </cell>
          <cell r="O20" t="str">
            <v>ANTIOQUIA</v>
          </cell>
        </row>
        <row r="21">
          <cell r="A21" t="str">
            <v>05031</v>
          </cell>
          <cell r="B21" t="str">
            <v>05</v>
          </cell>
          <cell r="C21" t="str">
            <v>031</v>
          </cell>
          <cell r="D21" t="str">
            <v>04</v>
          </cell>
          <cell r="E21" t="str">
            <v>EJE CAFETERO</v>
          </cell>
          <cell r="F21" t="str">
            <v>02</v>
          </cell>
          <cell r="G21" t="str">
            <v>ANTIOQUIA</v>
          </cell>
          <cell r="H21" t="str">
            <v>ANTIOQUIA</v>
          </cell>
          <cell r="I21" t="str">
            <v>AMALFI</v>
          </cell>
          <cell r="J21" t="str">
            <v>ANTIOQUIAAMALFI</v>
          </cell>
          <cell r="K21" t="str">
            <v>05031</v>
          </cell>
          <cell r="L21" t="str">
            <v>04</v>
          </cell>
          <cell r="M21" t="str">
            <v>EJE CAFETERO</v>
          </cell>
          <cell r="N21" t="str">
            <v>02</v>
          </cell>
          <cell r="O21" t="str">
            <v>ANTIOQUIA</v>
          </cell>
        </row>
        <row r="22">
          <cell r="A22" t="str">
            <v>05034</v>
          </cell>
          <cell r="B22" t="str">
            <v>05</v>
          </cell>
          <cell r="C22" t="str">
            <v>034</v>
          </cell>
          <cell r="D22" t="str">
            <v>04</v>
          </cell>
          <cell r="E22" t="str">
            <v>EJE CAFETERO</v>
          </cell>
          <cell r="F22" t="str">
            <v>02</v>
          </cell>
          <cell r="G22" t="str">
            <v>ANTIOQUIA</v>
          </cell>
          <cell r="H22" t="str">
            <v>ANTIOQUIA</v>
          </cell>
          <cell r="I22" t="str">
            <v>ANDES</v>
          </cell>
          <cell r="J22" t="str">
            <v>ANTIOQUIAANDES</v>
          </cell>
          <cell r="K22" t="str">
            <v>05034</v>
          </cell>
          <cell r="L22" t="str">
            <v>04</v>
          </cell>
          <cell r="M22" t="str">
            <v>EJE CAFETERO</v>
          </cell>
          <cell r="N22" t="str">
            <v>02</v>
          </cell>
          <cell r="O22" t="str">
            <v>ANTIOQUIA</v>
          </cell>
        </row>
        <row r="23">
          <cell r="A23" t="str">
            <v>05036</v>
          </cell>
          <cell r="B23" t="str">
            <v>05</v>
          </cell>
          <cell r="C23" t="str">
            <v>036</v>
          </cell>
          <cell r="D23" t="str">
            <v>04</v>
          </cell>
          <cell r="E23" t="str">
            <v>EJE CAFETERO</v>
          </cell>
          <cell r="F23" t="str">
            <v>02</v>
          </cell>
          <cell r="G23" t="str">
            <v>ANTIOQUIA</v>
          </cell>
          <cell r="H23" t="str">
            <v>ANTIOQUIA</v>
          </cell>
          <cell r="I23" t="str">
            <v>ANGELÓPOLIS</v>
          </cell>
          <cell r="J23" t="str">
            <v>ANTIOQUIAANGELÓPOLIS</v>
          </cell>
          <cell r="K23" t="str">
            <v>05036</v>
          </cell>
          <cell r="L23" t="str">
            <v>04</v>
          </cell>
          <cell r="M23" t="str">
            <v>EJE CAFETERO</v>
          </cell>
          <cell r="N23" t="str">
            <v>02</v>
          </cell>
          <cell r="O23" t="str">
            <v>ANTIOQUIA</v>
          </cell>
        </row>
        <row r="24">
          <cell r="A24" t="str">
            <v>05038</v>
          </cell>
          <cell r="B24" t="str">
            <v>05</v>
          </cell>
          <cell r="C24" t="str">
            <v>038</v>
          </cell>
          <cell r="D24" t="str">
            <v>04</v>
          </cell>
          <cell r="E24" t="str">
            <v>EJE CAFETERO</v>
          </cell>
          <cell r="F24" t="str">
            <v>02</v>
          </cell>
          <cell r="G24" t="str">
            <v>ANTIOQUIA</v>
          </cell>
          <cell r="H24" t="str">
            <v>ANTIOQUIA</v>
          </cell>
          <cell r="I24" t="str">
            <v>ANGOSTURA</v>
          </cell>
          <cell r="J24" t="str">
            <v>ANTIOQUIAANGOSTURA</v>
          </cell>
          <cell r="K24" t="str">
            <v>05038</v>
          </cell>
          <cell r="L24" t="str">
            <v>04</v>
          </cell>
          <cell r="M24" t="str">
            <v>EJE CAFETERO</v>
          </cell>
          <cell r="N24" t="str">
            <v>02</v>
          </cell>
          <cell r="O24" t="str">
            <v>ANTIOQUIA</v>
          </cell>
        </row>
        <row r="25">
          <cell r="A25" t="str">
            <v>05040</v>
          </cell>
          <cell r="B25" t="str">
            <v>05</v>
          </cell>
          <cell r="C25" t="str">
            <v>040</v>
          </cell>
          <cell r="D25" t="str">
            <v>04</v>
          </cell>
          <cell r="E25" t="str">
            <v>EJE CAFETERO</v>
          </cell>
          <cell r="F25" t="str">
            <v>02</v>
          </cell>
          <cell r="G25" t="str">
            <v>ANTIOQUIA</v>
          </cell>
          <cell r="H25" t="str">
            <v>ANTIOQUIA</v>
          </cell>
          <cell r="I25" t="str">
            <v>ANORÍ</v>
          </cell>
          <cell r="J25" t="str">
            <v>ANTIOQUIAANORÍ</v>
          </cell>
          <cell r="K25" t="str">
            <v>05040</v>
          </cell>
          <cell r="L25" t="str">
            <v>04</v>
          </cell>
          <cell r="M25" t="str">
            <v>EJE CAFETERO</v>
          </cell>
          <cell r="N25" t="str">
            <v>02</v>
          </cell>
          <cell r="O25" t="str">
            <v>ANTIOQUIA</v>
          </cell>
        </row>
        <row r="26">
          <cell r="A26" t="str">
            <v>05044</v>
          </cell>
          <cell r="B26" t="str">
            <v>05</v>
          </cell>
          <cell r="C26" t="str">
            <v>044</v>
          </cell>
          <cell r="D26" t="str">
            <v>04</v>
          </cell>
          <cell r="E26" t="str">
            <v>EJE CAFETERO</v>
          </cell>
          <cell r="F26" t="str">
            <v>02</v>
          </cell>
          <cell r="G26" t="str">
            <v>ANTIOQUIA</v>
          </cell>
          <cell r="H26" t="str">
            <v>ANTIOQUIA</v>
          </cell>
          <cell r="I26" t="str">
            <v>ANZA</v>
          </cell>
          <cell r="J26" t="str">
            <v>ANTIOQUIAANZA</v>
          </cell>
          <cell r="K26" t="str">
            <v>05044</v>
          </cell>
          <cell r="L26" t="str">
            <v>04</v>
          </cell>
          <cell r="M26" t="str">
            <v>EJE CAFETERO</v>
          </cell>
          <cell r="N26" t="str">
            <v>02</v>
          </cell>
          <cell r="O26" t="str">
            <v>ANTIOQUIA</v>
          </cell>
        </row>
        <row r="27">
          <cell r="A27" t="str">
            <v>05045</v>
          </cell>
          <cell r="B27" t="str">
            <v>05</v>
          </cell>
          <cell r="C27" t="str">
            <v>045</v>
          </cell>
          <cell r="D27" t="str">
            <v>04</v>
          </cell>
          <cell r="E27" t="str">
            <v>EJE CAFETERO</v>
          </cell>
          <cell r="F27" t="str">
            <v>32</v>
          </cell>
          <cell r="G27" t="str">
            <v>URABÁ</v>
          </cell>
          <cell r="H27" t="str">
            <v>ANTIOQUIA</v>
          </cell>
          <cell r="I27" t="str">
            <v>APARTADÓ</v>
          </cell>
          <cell r="J27" t="str">
            <v>ANTIOQUIAAPARTADÓ</v>
          </cell>
          <cell r="K27" t="str">
            <v>05045</v>
          </cell>
          <cell r="L27" t="str">
            <v>04</v>
          </cell>
          <cell r="M27" t="str">
            <v>EJE CAFETERO</v>
          </cell>
          <cell r="N27" t="str">
            <v>32</v>
          </cell>
          <cell r="O27" t="str">
            <v>URABÁ</v>
          </cell>
        </row>
        <row r="28">
          <cell r="A28" t="str">
            <v>05051</v>
          </cell>
          <cell r="B28" t="str">
            <v>05</v>
          </cell>
          <cell r="C28" t="str">
            <v>051</v>
          </cell>
          <cell r="D28" t="str">
            <v>04</v>
          </cell>
          <cell r="E28" t="str">
            <v>EJE CAFETERO</v>
          </cell>
          <cell r="F28" t="str">
            <v>32</v>
          </cell>
          <cell r="G28" t="str">
            <v>URABÁ</v>
          </cell>
          <cell r="H28" t="str">
            <v>ANTIOQUIA</v>
          </cell>
          <cell r="I28" t="str">
            <v>ARBOLETES</v>
          </cell>
          <cell r="J28" t="str">
            <v>ANTIOQUIAARBOLETES</v>
          </cell>
          <cell r="K28" t="str">
            <v>05051</v>
          </cell>
          <cell r="L28" t="str">
            <v>04</v>
          </cell>
          <cell r="M28" t="str">
            <v>EJE CAFETERO</v>
          </cell>
          <cell r="N28" t="str">
            <v>32</v>
          </cell>
          <cell r="O28" t="str">
            <v>URABÁ</v>
          </cell>
        </row>
        <row r="29">
          <cell r="A29" t="str">
            <v>05055</v>
          </cell>
          <cell r="B29" t="str">
            <v>05</v>
          </cell>
          <cell r="C29" t="str">
            <v>055</v>
          </cell>
          <cell r="D29" t="str">
            <v>04</v>
          </cell>
          <cell r="E29" t="str">
            <v>EJE CAFETERO</v>
          </cell>
          <cell r="F29" t="str">
            <v>02</v>
          </cell>
          <cell r="G29" t="str">
            <v>ANTIOQUIA</v>
          </cell>
          <cell r="H29" t="str">
            <v>ANTIOQUIA</v>
          </cell>
          <cell r="I29" t="str">
            <v>ARGELIA</v>
          </cell>
          <cell r="J29" t="str">
            <v>ANTIOQUIAARGELIA</v>
          </cell>
          <cell r="K29" t="str">
            <v>05055</v>
          </cell>
          <cell r="L29" t="str">
            <v>04</v>
          </cell>
          <cell r="M29" t="str">
            <v>EJE CAFETERO</v>
          </cell>
          <cell r="N29" t="str">
            <v>02</v>
          </cell>
          <cell r="O29" t="str">
            <v>ANTIOQUIA</v>
          </cell>
        </row>
        <row r="30">
          <cell r="A30" t="str">
            <v>05059</v>
          </cell>
          <cell r="B30" t="str">
            <v>05</v>
          </cell>
          <cell r="C30" t="str">
            <v>059</v>
          </cell>
          <cell r="D30" t="str">
            <v>04</v>
          </cell>
          <cell r="E30" t="str">
            <v>EJE CAFETERO</v>
          </cell>
          <cell r="F30" t="str">
            <v>02</v>
          </cell>
          <cell r="G30" t="str">
            <v>ANTIOQUIA</v>
          </cell>
          <cell r="H30" t="str">
            <v>ANTIOQUIA</v>
          </cell>
          <cell r="I30" t="str">
            <v>ARMENIA</v>
          </cell>
          <cell r="J30" t="str">
            <v>ANTIOQUIAARMENIA</v>
          </cell>
          <cell r="K30" t="str">
            <v>05059</v>
          </cell>
          <cell r="L30" t="str">
            <v>04</v>
          </cell>
          <cell r="M30" t="str">
            <v>EJE CAFETERO</v>
          </cell>
          <cell r="N30" t="str">
            <v>02</v>
          </cell>
          <cell r="O30" t="str">
            <v>ANTIOQUIA</v>
          </cell>
        </row>
        <row r="31">
          <cell r="A31" t="str">
            <v>05079</v>
          </cell>
          <cell r="B31" t="str">
            <v>05</v>
          </cell>
          <cell r="C31" t="str">
            <v>079</v>
          </cell>
          <cell r="D31" t="str">
            <v>04</v>
          </cell>
          <cell r="E31" t="str">
            <v>EJE CAFETERO</v>
          </cell>
          <cell r="F31" t="str">
            <v>02</v>
          </cell>
          <cell r="G31" t="str">
            <v>ANTIOQUIA</v>
          </cell>
          <cell r="H31" t="str">
            <v>ANTIOQUIA</v>
          </cell>
          <cell r="I31" t="str">
            <v>BARBOSA</v>
          </cell>
          <cell r="J31" t="str">
            <v>ANTIOQUIABARBOSA</v>
          </cell>
          <cell r="K31" t="str">
            <v>05079</v>
          </cell>
          <cell r="L31" t="str">
            <v>04</v>
          </cell>
          <cell r="M31" t="str">
            <v>EJE CAFETERO</v>
          </cell>
          <cell r="N31" t="str">
            <v>02</v>
          </cell>
          <cell r="O31" t="str">
            <v>ANTIOQUIA</v>
          </cell>
        </row>
        <row r="32">
          <cell r="A32" t="str">
            <v>05088</v>
          </cell>
          <cell r="B32" t="str">
            <v>05</v>
          </cell>
          <cell r="C32" t="str">
            <v>088</v>
          </cell>
          <cell r="D32" t="str">
            <v>04</v>
          </cell>
          <cell r="E32" t="str">
            <v>EJE CAFETERO</v>
          </cell>
          <cell r="F32" t="str">
            <v>02</v>
          </cell>
          <cell r="G32" t="str">
            <v>ANTIOQUIA</v>
          </cell>
          <cell r="H32" t="str">
            <v>ANTIOQUIA</v>
          </cell>
          <cell r="I32" t="str">
            <v>BELLO</v>
          </cell>
          <cell r="J32" t="str">
            <v>ANTIOQUIABELLO</v>
          </cell>
          <cell r="K32" t="str">
            <v>05088</v>
          </cell>
          <cell r="L32" t="str">
            <v>04</v>
          </cell>
          <cell r="M32" t="str">
            <v>EJE CAFETERO</v>
          </cell>
          <cell r="N32" t="str">
            <v>02</v>
          </cell>
          <cell r="O32" t="str">
            <v>ANTIOQUIA</v>
          </cell>
        </row>
        <row r="33">
          <cell r="A33" t="str">
            <v>05086</v>
          </cell>
          <cell r="B33" t="str">
            <v>05</v>
          </cell>
          <cell r="C33" t="str">
            <v>086</v>
          </cell>
          <cell r="D33" t="str">
            <v>04</v>
          </cell>
          <cell r="E33" t="str">
            <v>EJE CAFETERO</v>
          </cell>
          <cell r="F33" t="str">
            <v>02</v>
          </cell>
          <cell r="G33" t="str">
            <v>ANTIOQUIA</v>
          </cell>
          <cell r="H33" t="str">
            <v>ANTIOQUIA</v>
          </cell>
          <cell r="I33" t="str">
            <v>BELMIRA</v>
          </cell>
          <cell r="J33" t="str">
            <v>ANTIOQUIABELMIRA</v>
          </cell>
          <cell r="K33" t="str">
            <v>05086</v>
          </cell>
          <cell r="L33" t="str">
            <v>04</v>
          </cell>
          <cell r="M33" t="str">
            <v>EJE CAFETERO</v>
          </cell>
          <cell r="N33" t="str">
            <v>02</v>
          </cell>
          <cell r="O33" t="str">
            <v>ANTIOQUIA</v>
          </cell>
        </row>
        <row r="34">
          <cell r="A34" t="str">
            <v>05091</v>
          </cell>
          <cell r="B34" t="str">
            <v>05</v>
          </cell>
          <cell r="C34" t="str">
            <v>091</v>
          </cell>
          <cell r="D34" t="str">
            <v>04</v>
          </cell>
          <cell r="E34" t="str">
            <v>EJE CAFETERO</v>
          </cell>
          <cell r="F34" t="str">
            <v>02</v>
          </cell>
          <cell r="G34" t="str">
            <v>ANTIOQUIA</v>
          </cell>
          <cell r="H34" t="str">
            <v>ANTIOQUIA</v>
          </cell>
          <cell r="I34" t="str">
            <v>BETANIA</v>
          </cell>
          <cell r="J34" t="str">
            <v>ANTIOQUIABETANIA</v>
          </cell>
          <cell r="K34" t="str">
            <v>05091</v>
          </cell>
          <cell r="L34" t="str">
            <v>04</v>
          </cell>
          <cell r="M34" t="str">
            <v>EJE CAFETERO</v>
          </cell>
          <cell r="N34" t="str">
            <v>02</v>
          </cell>
          <cell r="O34" t="str">
            <v>ANTIOQUIA</v>
          </cell>
        </row>
        <row r="35">
          <cell r="A35" t="str">
            <v>05093</v>
          </cell>
          <cell r="B35" t="str">
            <v>05</v>
          </cell>
          <cell r="C35" t="str">
            <v>093</v>
          </cell>
          <cell r="D35" t="str">
            <v>04</v>
          </cell>
          <cell r="E35" t="str">
            <v>EJE CAFETERO</v>
          </cell>
          <cell r="F35" t="str">
            <v>02</v>
          </cell>
          <cell r="G35" t="str">
            <v>ANTIOQUIA</v>
          </cell>
          <cell r="H35" t="str">
            <v>ANTIOQUIA</v>
          </cell>
          <cell r="I35" t="str">
            <v>BETULIA</v>
          </cell>
          <cell r="J35" t="str">
            <v>ANTIOQUIABETULIA</v>
          </cell>
          <cell r="K35" t="str">
            <v>05093</v>
          </cell>
          <cell r="L35" t="str">
            <v>04</v>
          </cell>
          <cell r="M35" t="str">
            <v>EJE CAFETERO</v>
          </cell>
          <cell r="N35" t="str">
            <v>02</v>
          </cell>
          <cell r="O35" t="str">
            <v>ANTIOQUIA</v>
          </cell>
        </row>
        <row r="36">
          <cell r="A36" t="str">
            <v>05107</v>
          </cell>
          <cell r="B36" t="str">
            <v>05</v>
          </cell>
          <cell r="C36" t="str">
            <v>107</v>
          </cell>
          <cell r="D36" t="str">
            <v>04</v>
          </cell>
          <cell r="E36" t="str">
            <v>EJE CAFETERO</v>
          </cell>
          <cell r="F36" t="str">
            <v>02</v>
          </cell>
          <cell r="G36" t="str">
            <v>ANTIOQUIA</v>
          </cell>
          <cell r="H36" t="str">
            <v>ANTIOQUIA</v>
          </cell>
          <cell r="I36" t="str">
            <v>BRICEÑO</v>
          </cell>
          <cell r="J36" t="str">
            <v>ANTIOQUIABRICEÑO</v>
          </cell>
          <cell r="K36" t="str">
            <v>05107</v>
          </cell>
          <cell r="L36" t="str">
            <v>04</v>
          </cell>
          <cell r="M36" t="str">
            <v>EJE CAFETERO</v>
          </cell>
          <cell r="N36" t="str">
            <v>02</v>
          </cell>
          <cell r="O36" t="str">
            <v>ANTIOQUIA</v>
          </cell>
        </row>
        <row r="37">
          <cell r="A37" t="str">
            <v>05113</v>
          </cell>
          <cell r="B37" t="str">
            <v>05</v>
          </cell>
          <cell r="C37" t="str">
            <v>113</v>
          </cell>
          <cell r="D37" t="str">
            <v>04</v>
          </cell>
          <cell r="E37" t="str">
            <v>EJE CAFETERO</v>
          </cell>
          <cell r="F37" t="str">
            <v>02</v>
          </cell>
          <cell r="G37" t="str">
            <v>ANTIOQUIA</v>
          </cell>
          <cell r="H37" t="str">
            <v>ANTIOQUIA</v>
          </cell>
          <cell r="I37" t="str">
            <v>BURITICÁ</v>
          </cell>
          <cell r="J37" t="str">
            <v>ANTIOQUIABURITICÁ</v>
          </cell>
          <cell r="K37" t="str">
            <v>05113</v>
          </cell>
          <cell r="L37" t="str">
            <v>04</v>
          </cell>
          <cell r="M37" t="str">
            <v>EJE CAFETERO</v>
          </cell>
          <cell r="N37" t="str">
            <v>02</v>
          </cell>
          <cell r="O37" t="str">
            <v>ANTIOQUIA</v>
          </cell>
        </row>
        <row r="38">
          <cell r="A38" t="str">
            <v>05120</v>
          </cell>
          <cell r="B38" t="str">
            <v>05</v>
          </cell>
          <cell r="C38" t="str">
            <v>120</v>
          </cell>
          <cell r="D38" t="str">
            <v>04</v>
          </cell>
          <cell r="E38" t="str">
            <v>EJE CAFETERO</v>
          </cell>
          <cell r="F38" t="str">
            <v>02</v>
          </cell>
          <cell r="G38" t="str">
            <v>ANTIOQUIA</v>
          </cell>
          <cell r="H38" t="str">
            <v>ANTIOQUIA</v>
          </cell>
          <cell r="I38" t="str">
            <v>CÁCERES</v>
          </cell>
          <cell r="J38" t="str">
            <v>ANTIOQUIACÁCERES</v>
          </cell>
          <cell r="K38" t="str">
            <v>05120</v>
          </cell>
          <cell r="L38" t="str">
            <v>04</v>
          </cell>
          <cell r="M38" t="str">
            <v>EJE CAFETERO</v>
          </cell>
          <cell r="N38" t="str">
            <v>02</v>
          </cell>
          <cell r="O38" t="str">
            <v>ANTIOQUIA</v>
          </cell>
        </row>
        <row r="39">
          <cell r="A39" t="str">
            <v>05125</v>
          </cell>
          <cell r="B39" t="str">
            <v>05</v>
          </cell>
          <cell r="C39" t="str">
            <v>125</v>
          </cell>
          <cell r="D39" t="str">
            <v>04</v>
          </cell>
          <cell r="E39" t="str">
            <v>EJE CAFETERO</v>
          </cell>
          <cell r="F39" t="str">
            <v>02</v>
          </cell>
          <cell r="G39" t="str">
            <v>ANTIOQUIA</v>
          </cell>
          <cell r="H39" t="str">
            <v>ANTIOQUIA</v>
          </cell>
          <cell r="I39" t="str">
            <v>CAICEDO</v>
          </cell>
          <cell r="J39" t="str">
            <v>ANTIOQUIACAICEDO</v>
          </cell>
          <cell r="K39" t="str">
            <v>05125</v>
          </cell>
          <cell r="L39" t="str">
            <v>04</v>
          </cell>
          <cell r="M39" t="str">
            <v>EJE CAFETERO</v>
          </cell>
          <cell r="N39" t="str">
            <v>02</v>
          </cell>
          <cell r="O39" t="str">
            <v>ANTIOQUIA</v>
          </cell>
        </row>
        <row r="40">
          <cell r="A40" t="str">
            <v>05129</v>
          </cell>
          <cell r="B40" t="str">
            <v>05</v>
          </cell>
          <cell r="C40" t="str">
            <v>129</v>
          </cell>
          <cell r="D40" t="str">
            <v>04</v>
          </cell>
          <cell r="E40" t="str">
            <v>EJE CAFETERO</v>
          </cell>
          <cell r="F40" t="str">
            <v>02</v>
          </cell>
          <cell r="G40" t="str">
            <v>ANTIOQUIA</v>
          </cell>
          <cell r="H40" t="str">
            <v>ANTIOQUIA</v>
          </cell>
          <cell r="I40" t="str">
            <v>CALDAS</v>
          </cell>
          <cell r="J40" t="str">
            <v>ANTIOQUIACALDAS</v>
          </cell>
          <cell r="K40" t="str">
            <v>05129</v>
          </cell>
          <cell r="L40" t="str">
            <v>04</v>
          </cell>
          <cell r="M40" t="str">
            <v>EJE CAFETERO</v>
          </cell>
          <cell r="N40" t="str">
            <v>02</v>
          </cell>
          <cell r="O40" t="str">
            <v>ANTIOQUIA</v>
          </cell>
        </row>
        <row r="41">
          <cell r="A41" t="str">
            <v>05134</v>
          </cell>
          <cell r="B41" t="str">
            <v>05</v>
          </cell>
          <cell r="C41" t="str">
            <v>134</v>
          </cell>
          <cell r="D41" t="str">
            <v>04</v>
          </cell>
          <cell r="E41" t="str">
            <v>EJE CAFETERO</v>
          </cell>
          <cell r="F41" t="str">
            <v>02</v>
          </cell>
          <cell r="G41" t="str">
            <v>ANTIOQUIA</v>
          </cell>
          <cell r="H41" t="str">
            <v>ANTIOQUIA</v>
          </cell>
          <cell r="I41" t="str">
            <v>CAMPAMENTO</v>
          </cell>
          <cell r="J41" t="str">
            <v>ANTIOQUIACAMPAMENTO</v>
          </cell>
          <cell r="K41" t="str">
            <v>05134</v>
          </cell>
          <cell r="L41" t="str">
            <v>04</v>
          </cell>
          <cell r="M41" t="str">
            <v>EJE CAFETERO</v>
          </cell>
          <cell r="N41" t="str">
            <v>02</v>
          </cell>
          <cell r="O41" t="str">
            <v>ANTIOQUIA</v>
          </cell>
        </row>
        <row r="42">
          <cell r="A42" t="str">
            <v>05138</v>
          </cell>
          <cell r="B42" t="str">
            <v>05</v>
          </cell>
          <cell r="C42" t="str">
            <v>138</v>
          </cell>
          <cell r="D42" t="str">
            <v>04</v>
          </cell>
          <cell r="E42" t="str">
            <v>EJE CAFETERO</v>
          </cell>
          <cell r="F42" t="str">
            <v>02</v>
          </cell>
          <cell r="G42" t="str">
            <v>ANTIOQUIA</v>
          </cell>
          <cell r="H42" t="str">
            <v>ANTIOQUIA</v>
          </cell>
          <cell r="I42" t="str">
            <v>CAÑASGORDAS</v>
          </cell>
          <cell r="J42" t="str">
            <v>ANTIOQUIACAÑASGORDAS</v>
          </cell>
          <cell r="K42" t="str">
            <v>05138</v>
          </cell>
          <cell r="L42" t="str">
            <v>04</v>
          </cell>
          <cell r="M42" t="str">
            <v>EJE CAFETERO</v>
          </cell>
          <cell r="N42" t="str">
            <v>02</v>
          </cell>
          <cell r="O42" t="str">
            <v>ANTIOQUIA</v>
          </cell>
        </row>
        <row r="43">
          <cell r="A43" t="str">
            <v>05142</v>
          </cell>
          <cell r="B43" t="str">
            <v>05</v>
          </cell>
          <cell r="C43" t="str">
            <v>142</v>
          </cell>
          <cell r="D43" t="str">
            <v>04</v>
          </cell>
          <cell r="E43" t="str">
            <v>EJE CAFETERO</v>
          </cell>
          <cell r="F43" t="str">
            <v>02</v>
          </cell>
          <cell r="G43" t="str">
            <v>ANTIOQUIA</v>
          </cell>
          <cell r="H43" t="str">
            <v>ANTIOQUIA</v>
          </cell>
          <cell r="I43" t="str">
            <v>CARACOLÍ</v>
          </cell>
          <cell r="J43" t="str">
            <v>ANTIOQUIACARACOLÍ</v>
          </cell>
          <cell r="K43" t="str">
            <v>05142</v>
          </cell>
          <cell r="L43" t="str">
            <v>04</v>
          </cell>
          <cell r="M43" t="str">
            <v>EJE CAFETERO</v>
          </cell>
          <cell r="N43" t="str">
            <v>02</v>
          </cell>
          <cell r="O43" t="str">
            <v>ANTIOQUIA</v>
          </cell>
        </row>
        <row r="44">
          <cell r="A44" t="str">
            <v>05145</v>
          </cell>
          <cell r="B44" t="str">
            <v>05</v>
          </cell>
          <cell r="C44" t="str">
            <v>145</v>
          </cell>
          <cell r="D44" t="str">
            <v>04</v>
          </cell>
          <cell r="E44" t="str">
            <v>EJE CAFETERO</v>
          </cell>
          <cell r="F44" t="str">
            <v>02</v>
          </cell>
          <cell r="G44" t="str">
            <v>ANTIOQUIA</v>
          </cell>
          <cell r="H44" t="str">
            <v>ANTIOQUIA</v>
          </cell>
          <cell r="I44" t="str">
            <v>CARAMANTA</v>
          </cell>
          <cell r="J44" t="str">
            <v>ANTIOQUIACARAMANTA</v>
          </cell>
          <cell r="K44" t="str">
            <v>05145</v>
          </cell>
          <cell r="L44" t="str">
            <v>04</v>
          </cell>
          <cell r="M44" t="str">
            <v>EJE CAFETERO</v>
          </cell>
          <cell r="N44" t="str">
            <v>02</v>
          </cell>
          <cell r="O44" t="str">
            <v>ANTIOQUIA</v>
          </cell>
          <cell r="R44" t="str">
            <v>SI</v>
          </cell>
        </row>
        <row r="45">
          <cell r="A45" t="str">
            <v>05147</v>
          </cell>
          <cell r="B45" t="str">
            <v>05</v>
          </cell>
          <cell r="C45" t="str">
            <v>147</v>
          </cell>
          <cell r="D45" t="str">
            <v>04</v>
          </cell>
          <cell r="E45" t="str">
            <v>EJE CAFETERO</v>
          </cell>
          <cell r="F45" t="str">
            <v>32</v>
          </cell>
          <cell r="G45" t="str">
            <v>URABÁ</v>
          </cell>
          <cell r="H45" t="str">
            <v>ANTIOQUIA</v>
          </cell>
          <cell r="I45" t="str">
            <v>CAREPA</v>
          </cell>
          <cell r="J45" t="str">
            <v>ANTIOQUIACAREPA</v>
          </cell>
          <cell r="K45" t="str">
            <v>05147</v>
          </cell>
          <cell r="L45" t="str">
            <v>04</v>
          </cell>
          <cell r="M45" t="str">
            <v>EJE CAFETERO</v>
          </cell>
          <cell r="N45" t="str">
            <v>32</v>
          </cell>
          <cell r="O45" t="str">
            <v>URABÁ</v>
          </cell>
        </row>
        <row r="46">
          <cell r="A46" t="str">
            <v>05150</v>
          </cell>
          <cell r="B46" t="str">
            <v>05</v>
          </cell>
          <cell r="C46" t="str">
            <v>150</v>
          </cell>
          <cell r="D46" t="str">
            <v>04</v>
          </cell>
          <cell r="E46" t="str">
            <v>EJE CAFETERO</v>
          </cell>
          <cell r="F46" t="str">
            <v>02</v>
          </cell>
          <cell r="G46" t="str">
            <v>ANTIOQUIA</v>
          </cell>
          <cell r="H46" t="str">
            <v>ANTIOQUIA</v>
          </cell>
          <cell r="I46" t="str">
            <v>CAROLINA</v>
          </cell>
          <cell r="J46" t="str">
            <v>ANTIOQUIACAROLINA</v>
          </cell>
          <cell r="K46" t="str">
            <v>05150</v>
          </cell>
          <cell r="L46" t="str">
            <v>04</v>
          </cell>
          <cell r="M46" t="str">
            <v>EJE CAFETERO</v>
          </cell>
          <cell r="N46" t="str">
            <v>02</v>
          </cell>
          <cell r="O46" t="str">
            <v>ANTIOQUIA</v>
          </cell>
          <cell r="R46" t="str">
            <v>SI</v>
          </cell>
        </row>
        <row r="47">
          <cell r="A47" t="str">
            <v>05154</v>
          </cell>
          <cell r="B47" t="str">
            <v>05</v>
          </cell>
          <cell r="C47" t="str">
            <v>154</v>
          </cell>
          <cell r="D47" t="str">
            <v>04</v>
          </cell>
          <cell r="E47" t="str">
            <v>EJE CAFETERO</v>
          </cell>
          <cell r="F47" t="str">
            <v>02</v>
          </cell>
          <cell r="G47" t="str">
            <v>ANTIOQUIA</v>
          </cell>
          <cell r="H47" t="str">
            <v>ANTIOQUIA</v>
          </cell>
          <cell r="I47" t="str">
            <v>CAUCASIA</v>
          </cell>
          <cell r="J47" t="str">
            <v>ANTIOQUIACAUCASIA</v>
          </cell>
          <cell r="K47" t="str">
            <v>05154</v>
          </cell>
          <cell r="L47" t="str">
            <v>04</v>
          </cell>
          <cell r="M47" t="str">
            <v>EJE CAFETERO</v>
          </cell>
          <cell r="N47" t="str">
            <v>02</v>
          </cell>
          <cell r="O47" t="str">
            <v>ANTIOQUIA</v>
          </cell>
        </row>
        <row r="48">
          <cell r="A48" t="str">
            <v>05172</v>
          </cell>
          <cell r="B48" t="str">
            <v>05</v>
          </cell>
          <cell r="C48" t="str">
            <v>172</v>
          </cell>
          <cell r="D48" t="str">
            <v>04</v>
          </cell>
          <cell r="E48" t="str">
            <v>EJE CAFETERO</v>
          </cell>
          <cell r="F48" t="str">
            <v>32</v>
          </cell>
          <cell r="G48" t="str">
            <v>URABÁ</v>
          </cell>
          <cell r="H48" t="str">
            <v>ANTIOQUIA</v>
          </cell>
          <cell r="I48" t="str">
            <v>CHIGORODÓ</v>
          </cell>
          <cell r="J48" t="str">
            <v>ANTIOQUIACHIGORODÓ</v>
          </cell>
          <cell r="K48" t="str">
            <v>05172</v>
          </cell>
          <cell r="L48" t="str">
            <v>04</v>
          </cell>
          <cell r="M48" t="str">
            <v>EJE CAFETERO</v>
          </cell>
          <cell r="N48" t="str">
            <v>32</v>
          </cell>
          <cell r="O48" t="str">
            <v>URABÁ</v>
          </cell>
        </row>
        <row r="49">
          <cell r="A49" t="str">
            <v>05190</v>
          </cell>
          <cell r="B49" t="str">
            <v>05</v>
          </cell>
          <cell r="C49" t="str">
            <v>190</v>
          </cell>
          <cell r="D49" t="str">
            <v>04</v>
          </cell>
          <cell r="E49" t="str">
            <v>EJE CAFETERO</v>
          </cell>
          <cell r="F49" t="str">
            <v>02</v>
          </cell>
          <cell r="G49" t="str">
            <v>ANTIOQUIA</v>
          </cell>
          <cell r="H49" t="str">
            <v>ANTIOQUIA</v>
          </cell>
          <cell r="I49" t="str">
            <v>CISNEROS</v>
          </cell>
          <cell r="J49" t="str">
            <v>ANTIOQUIACISNEROS</v>
          </cell>
          <cell r="K49" t="str">
            <v>05190</v>
          </cell>
          <cell r="L49" t="str">
            <v>04</v>
          </cell>
          <cell r="M49" t="str">
            <v>EJE CAFETERO</v>
          </cell>
          <cell r="N49" t="str">
            <v>02</v>
          </cell>
          <cell r="O49" t="str">
            <v>ANTIOQUIA</v>
          </cell>
        </row>
        <row r="50">
          <cell r="A50" t="str">
            <v>05101</v>
          </cell>
          <cell r="B50" t="str">
            <v>05</v>
          </cell>
          <cell r="C50" t="str">
            <v>101</v>
          </cell>
          <cell r="D50" t="str">
            <v>04</v>
          </cell>
          <cell r="E50" t="str">
            <v>EJE CAFETERO</v>
          </cell>
          <cell r="F50" t="str">
            <v>02</v>
          </cell>
          <cell r="G50" t="str">
            <v>ANTIOQUIA</v>
          </cell>
          <cell r="H50" t="str">
            <v>ANTIOQUIA</v>
          </cell>
          <cell r="I50" t="str">
            <v>CIUDAD BOLÍVAR</v>
          </cell>
          <cell r="J50" t="str">
            <v>ANTIOQUIACIUDAD BOLÍVAR</v>
          </cell>
          <cell r="K50" t="str">
            <v>05101</v>
          </cell>
          <cell r="L50" t="str">
            <v>04</v>
          </cell>
          <cell r="M50" t="str">
            <v>EJE CAFETERO</v>
          </cell>
          <cell r="N50" t="str">
            <v>02</v>
          </cell>
          <cell r="O50" t="str">
            <v>ANTIOQUIA</v>
          </cell>
        </row>
        <row r="51">
          <cell r="A51" t="str">
            <v>05197</v>
          </cell>
          <cell r="B51" t="str">
            <v>05</v>
          </cell>
          <cell r="C51" t="str">
            <v>197</v>
          </cell>
          <cell r="D51" t="str">
            <v>04</v>
          </cell>
          <cell r="E51" t="str">
            <v>EJE CAFETERO</v>
          </cell>
          <cell r="F51" t="str">
            <v>02</v>
          </cell>
          <cell r="G51" t="str">
            <v>ANTIOQUIA</v>
          </cell>
          <cell r="H51" t="str">
            <v>ANTIOQUIA</v>
          </cell>
          <cell r="I51" t="str">
            <v>COCORNÁ</v>
          </cell>
          <cell r="J51" t="str">
            <v>ANTIOQUIACOCORNÁ</v>
          </cell>
          <cell r="K51" t="str">
            <v>05197</v>
          </cell>
          <cell r="L51" t="str">
            <v>04</v>
          </cell>
          <cell r="M51" t="str">
            <v>EJE CAFETERO</v>
          </cell>
          <cell r="N51" t="str">
            <v>02</v>
          </cell>
          <cell r="O51" t="str">
            <v>ANTIOQUIA</v>
          </cell>
        </row>
        <row r="52">
          <cell r="A52" t="str">
            <v>05206</v>
          </cell>
          <cell r="B52" t="str">
            <v>05</v>
          </cell>
          <cell r="C52" t="str">
            <v>206</v>
          </cell>
          <cell r="D52" t="str">
            <v>04</v>
          </cell>
          <cell r="E52" t="str">
            <v>EJE CAFETERO</v>
          </cell>
          <cell r="F52" t="str">
            <v>02</v>
          </cell>
          <cell r="G52" t="str">
            <v>ANTIOQUIA</v>
          </cell>
          <cell r="H52" t="str">
            <v>ANTIOQUIA</v>
          </cell>
          <cell r="I52" t="str">
            <v>CONCEPCIÓN</v>
          </cell>
          <cell r="J52" t="str">
            <v>ANTIOQUIACONCEPCIÓN</v>
          </cell>
          <cell r="K52" t="str">
            <v>05206</v>
          </cell>
          <cell r="L52" t="str">
            <v>04</v>
          </cell>
          <cell r="M52" t="str">
            <v>EJE CAFETERO</v>
          </cell>
          <cell r="N52" t="str">
            <v>02</v>
          </cell>
          <cell r="O52" t="str">
            <v>ANTIOQUIA</v>
          </cell>
        </row>
        <row r="53">
          <cell r="A53" t="str">
            <v>05209</v>
          </cell>
          <cell r="B53" t="str">
            <v>05</v>
          </cell>
          <cell r="C53" t="str">
            <v>209</v>
          </cell>
          <cell r="D53" t="str">
            <v>04</v>
          </cell>
          <cell r="E53" t="str">
            <v>EJE CAFETERO</v>
          </cell>
          <cell r="F53" t="str">
            <v>02</v>
          </cell>
          <cell r="G53" t="str">
            <v>ANTIOQUIA</v>
          </cell>
          <cell r="H53" t="str">
            <v>ANTIOQUIA</v>
          </cell>
          <cell r="I53" t="str">
            <v>CONCORDIA</v>
          </cell>
          <cell r="J53" t="str">
            <v>ANTIOQUIACONCORDIA</v>
          </cell>
          <cell r="K53" t="str">
            <v>05209</v>
          </cell>
          <cell r="L53" t="str">
            <v>04</v>
          </cell>
          <cell r="M53" t="str">
            <v>EJE CAFETERO</v>
          </cell>
          <cell r="N53" t="str">
            <v>02</v>
          </cell>
          <cell r="O53" t="str">
            <v>ANTIOQUIA</v>
          </cell>
        </row>
        <row r="54">
          <cell r="A54" t="str">
            <v>05212</v>
          </cell>
          <cell r="B54" t="str">
            <v>05</v>
          </cell>
          <cell r="C54" t="str">
            <v>212</v>
          </cell>
          <cell r="D54" t="str">
            <v>04</v>
          </cell>
          <cell r="E54" t="str">
            <v>EJE CAFETERO</v>
          </cell>
          <cell r="F54" t="str">
            <v>02</v>
          </cell>
          <cell r="G54" t="str">
            <v>ANTIOQUIA</v>
          </cell>
          <cell r="H54" t="str">
            <v>ANTIOQUIA</v>
          </cell>
          <cell r="I54" t="str">
            <v>COPACABANA</v>
          </cell>
          <cell r="J54" t="str">
            <v>ANTIOQUIACOPACABANA</v>
          </cell>
          <cell r="K54" t="str">
            <v>05212</v>
          </cell>
          <cell r="L54" t="str">
            <v>04</v>
          </cell>
          <cell r="M54" t="str">
            <v>EJE CAFETERO</v>
          </cell>
          <cell r="N54" t="str">
            <v>02</v>
          </cell>
          <cell r="O54" t="str">
            <v>ANTIOQUIA</v>
          </cell>
        </row>
        <row r="55">
          <cell r="A55" t="str">
            <v>05234</v>
          </cell>
          <cell r="B55" t="str">
            <v>05</v>
          </cell>
          <cell r="C55" t="str">
            <v>234</v>
          </cell>
          <cell r="D55" t="str">
            <v>04</v>
          </cell>
          <cell r="E55" t="str">
            <v>EJE CAFETERO</v>
          </cell>
          <cell r="F55" t="str">
            <v>02</v>
          </cell>
          <cell r="G55" t="str">
            <v>ANTIOQUIA</v>
          </cell>
          <cell r="H55" t="str">
            <v>ANTIOQUIA</v>
          </cell>
          <cell r="I55" t="str">
            <v>DABEIBA</v>
          </cell>
          <cell r="J55" t="str">
            <v>ANTIOQUIADABEIBA</v>
          </cell>
          <cell r="K55" t="str">
            <v>05234</v>
          </cell>
          <cell r="L55" t="str">
            <v>04</v>
          </cell>
          <cell r="M55" t="str">
            <v>EJE CAFETERO</v>
          </cell>
          <cell r="N55" t="str">
            <v>02</v>
          </cell>
          <cell r="O55" t="str">
            <v>ANTIOQUIA</v>
          </cell>
        </row>
        <row r="56">
          <cell r="A56" t="str">
            <v>05237</v>
          </cell>
          <cell r="B56" t="str">
            <v>05</v>
          </cell>
          <cell r="C56" t="str">
            <v>237</v>
          </cell>
          <cell r="D56" t="str">
            <v>04</v>
          </cell>
          <cell r="E56" t="str">
            <v>EJE CAFETERO</v>
          </cell>
          <cell r="F56" t="str">
            <v>02</v>
          </cell>
          <cell r="G56" t="str">
            <v>ANTIOQUIA</v>
          </cell>
          <cell r="H56" t="str">
            <v>ANTIOQUIA</v>
          </cell>
          <cell r="I56" t="str">
            <v>DONMATÍAS</v>
          </cell>
          <cell r="J56" t="str">
            <v>ANTIOQUIADONMATÍAS</v>
          </cell>
          <cell r="K56" t="str">
            <v>05237</v>
          </cell>
          <cell r="L56" t="str">
            <v>04</v>
          </cell>
          <cell r="M56" t="str">
            <v>EJE CAFETERO</v>
          </cell>
          <cell r="N56" t="str">
            <v>02</v>
          </cell>
          <cell r="O56" t="str">
            <v>ANTIOQUIA</v>
          </cell>
        </row>
        <row r="57">
          <cell r="A57" t="str">
            <v>05240</v>
          </cell>
          <cell r="B57" t="str">
            <v>05</v>
          </cell>
          <cell r="C57" t="str">
            <v>240</v>
          </cell>
          <cell r="D57" t="str">
            <v>04</v>
          </cell>
          <cell r="E57" t="str">
            <v>EJE CAFETERO</v>
          </cell>
          <cell r="F57" t="str">
            <v>02</v>
          </cell>
          <cell r="G57" t="str">
            <v>ANTIOQUIA</v>
          </cell>
          <cell r="H57" t="str">
            <v>ANTIOQUIA</v>
          </cell>
          <cell r="I57" t="str">
            <v>EBÉJICO</v>
          </cell>
          <cell r="J57" t="str">
            <v>ANTIOQUIAEBÉJICO</v>
          </cell>
          <cell r="K57" t="str">
            <v>05240</v>
          </cell>
          <cell r="L57" t="str">
            <v>04</v>
          </cell>
          <cell r="M57" t="str">
            <v>EJE CAFETERO</v>
          </cell>
          <cell r="N57" t="str">
            <v>02</v>
          </cell>
          <cell r="O57" t="str">
            <v>ANTIOQUIA</v>
          </cell>
        </row>
        <row r="58">
          <cell r="A58" t="str">
            <v>05250</v>
          </cell>
          <cell r="B58" t="str">
            <v>05</v>
          </cell>
          <cell r="C58" t="str">
            <v>250</v>
          </cell>
          <cell r="D58" t="str">
            <v>04</v>
          </cell>
          <cell r="E58" t="str">
            <v>EJE CAFETERO</v>
          </cell>
          <cell r="F58" t="str">
            <v>02</v>
          </cell>
          <cell r="G58" t="str">
            <v>ANTIOQUIA</v>
          </cell>
          <cell r="H58" t="str">
            <v>ANTIOQUIA</v>
          </cell>
          <cell r="I58" t="str">
            <v>EL BAGRE</v>
          </cell>
          <cell r="J58" t="str">
            <v>ANTIOQUIAEL BAGRE</v>
          </cell>
          <cell r="K58" t="str">
            <v>05250</v>
          </cell>
          <cell r="L58" t="str">
            <v>04</v>
          </cell>
          <cell r="M58" t="str">
            <v>EJE CAFETERO</v>
          </cell>
          <cell r="N58" t="str">
            <v>02</v>
          </cell>
          <cell r="O58" t="str">
            <v>ANTIOQUIA</v>
          </cell>
        </row>
        <row r="59">
          <cell r="A59" t="str">
            <v>05148</v>
          </cell>
          <cell r="B59" t="str">
            <v>05</v>
          </cell>
          <cell r="C59" t="str">
            <v>148</v>
          </cell>
          <cell r="D59" t="str">
            <v>04</v>
          </cell>
          <cell r="E59" t="str">
            <v>EJE CAFETERO</v>
          </cell>
          <cell r="F59" t="str">
            <v>02</v>
          </cell>
          <cell r="G59" t="str">
            <v>ANTIOQUIA</v>
          </cell>
          <cell r="H59" t="str">
            <v>ANTIOQUIA</v>
          </cell>
          <cell r="I59" t="str">
            <v>EL CARMEN DE VIBORAL</v>
          </cell>
          <cell r="J59" t="str">
            <v>ANTIOQUIAEL CARMEN DE VIBORAL</v>
          </cell>
          <cell r="K59" t="str">
            <v>05148</v>
          </cell>
          <cell r="L59" t="str">
            <v>04</v>
          </cell>
          <cell r="M59" t="str">
            <v>EJE CAFETERO</v>
          </cell>
          <cell r="N59" t="str">
            <v>02</v>
          </cell>
          <cell r="O59" t="str">
            <v>ANTIOQUIA</v>
          </cell>
        </row>
        <row r="60">
          <cell r="A60" t="str">
            <v>05697</v>
          </cell>
          <cell r="B60" t="str">
            <v>05</v>
          </cell>
          <cell r="C60" t="str">
            <v>697</v>
          </cell>
          <cell r="D60" t="str">
            <v>04</v>
          </cell>
          <cell r="E60" t="str">
            <v>EJE CAFETERO</v>
          </cell>
          <cell r="F60" t="str">
            <v>02</v>
          </cell>
          <cell r="G60" t="str">
            <v>ANTIOQUIA</v>
          </cell>
          <cell r="H60" t="str">
            <v>ANTIOQUIA</v>
          </cell>
          <cell r="I60" t="str">
            <v>EL SANTUARIO</v>
          </cell>
          <cell r="J60" t="str">
            <v>ANTIOQUIAEL SANTUARIO</v>
          </cell>
          <cell r="K60" t="str">
            <v>05697</v>
          </cell>
          <cell r="L60" t="str">
            <v>04</v>
          </cell>
          <cell r="M60" t="str">
            <v>EJE CAFETERO</v>
          </cell>
          <cell r="N60" t="str">
            <v>02</v>
          </cell>
          <cell r="O60" t="str">
            <v>ANTIOQUIA</v>
          </cell>
        </row>
        <row r="61">
          <cell r="A61" t="str">
            <v>05264</v>
          </cell>
          <cell r="B61" t="str">
            <v>05</v>
          </cell>
          <cell r="C61" t="str">
            <v>264</v>
          </cell>
          <cell r="D61" t="str">
            <v>04</v>
          </cell>
          <cell r="E61" t="str">
            <v>EJE CAFETERO</v>
          </cell>
          <cell r="F61" t="str">
            <v>02</v>
          </cell>
          <cell r="G61" t="str">
            <v>ANTIOQUIA</v>
          </cell>
          <cell r="H61" t="str">
            <v>ANTIOQUIA</v>
          </cell>
          <cell r="I61" t="str">
            <v>ENTRERRIOS</v>
          </cell>
          <cell r="J61" t="str">
            <v>ANTIOQUIAENTRERRIOS</v>
          </cell>
          <cell r="K61" t="str">
            <v>05264</v>
          </cell>
          <cell r="L61" t="str">
            <v>04</v>
          </cell>
          <cell r="M61" t="str">
            <v>EJE CAFETERO</v>
          </cell>
          <cell r="N61" t="str">
            <v>02</v>
          </cell>
          <cell r="O61" t="str">
            <v>ANTIOQUIA</v>
          </cell>
        </row>
        <row r="62">
          <cell r="A62" t="str">
            <v>05266</v>
          </cell>
          <cell r="B62" t="str">
            <v>05</v>
          </cell>
          <cell r="C62" t="str">
            <v>266</v>
          </cell>
          <cell r="D62" t="str">
            <v>04</v>
          </cell>
          <cell r="E62" t="str">
            <v>EJE CAFETERO</v>
          </cell>
          <cell r="F62" t="str">
            <v>02</v>
          </cell>
          <cell r="G62" t="str">
            <v>ANTIOQUIA</v>
          </cell>
          <cell r="H62" t="str">
            <v>ANTIOQUIA</v>
          </cell>
          <cell r="I62" t="str">
            <v>ENVIGADO</v>
          </cell>
          <cell r="J62" t="str">
            <v>ANTIOQUIAENVIGADO</v>
          </cell>
          <cell r="K62" t="str">
            <v>05266</v>
          </cell>
          <cell r="L62" t="str">
            <v>04</v>
          </cell>
          <cell r="M62" t="str">
            <v>EJE CAFETERO</v>
          </cell>
          <cell r="N62" t="str">
            <v>02</v>
          </cell>
          <cell r="O62" t="str">
            <v>ANTIOQUIA</v>
          </cell>
        </row>
        <row r="63">
          <cell r="A63" t="str">
            <v>05282</v>
          </cell>
          <cell r="B63" t="str">
            <v>05</v>
          </cell>
          <cell r="C63" t="str">
            <v>282</v>
          </cell>
          <cell r="D63" t="str">
            <v>04</v>
          </cell>
          <cell r="E63" t="str">
            <v>EJE CAFETERO</v>
          </cell>
          <cell r="F63" t="str">
            <v>02</v>
          </cell>
          <cell r="G63" t="str">
            <v>ANTIOQUIA</v>
          </cell>
          <cell r="H63" t="str">
            <v>ANTIOQUIA</v>
          </cell>
          <cell r="I63" t="str">
            <v>FREDONIA</v>
          </cell>
          <cell r="J63" t="str">
            <v>ANTIOQUIAFREDONIA</v>
          </cell>
          <cell r="K63" t="str">
            <v>05282</v>
          </cell>
          <cell r="L63" t="str">
            <v>04</v>
          </cell>
          <cell r="M63" t="str">
            <v>EJE CAFETERO</v>
          </cell>
          <cell r="N63" t="str">
            <v>02</v>
          </cell>
          <cell r="O63" t="str">
            <v>ANTIOQUIA</v>
          </cell>
        </row>
        <row r="64">
          <cell r="A64" t="str">
            <v>05284</v>
          </cell>
          <cell r="B64" t="str">
            <v>05</v>
          </cell>
          <cell r="C64" t="str">
            <v>284</v>
          </cell>
          <cell r="D64" t="str">
            <v>04</v>
          </cell>
          <cell r="E64" t="str">
            <v>EJE CAFETERO</v>
          </cell>
          <cell r="F64" t="str">
            <v>02</v>
          </cell>
          <cell r="G64" t="str">
            <v>ANTIOQUIA</v>
          </cell>
          <cell r="H64" t="str">
            <v>ANTIOQUIA</v>
          </cell>
          <cell r="I64" t="str">
            <v>FRONTINO</v>
          </cell>
          <cell r="J64" t="str">
            <v>ANTIOQUIAFRONTINO</v>
          </cell>
          <cell r="K64" t="str">
            <v>05284</v>
          </cell>
          <cell r="L64" t="str">
            <v>04</v>
          </cell>
          <cell r="M64" t="str">
            <v>EJE CAFETERO</v>
          </cell>
          <cell r="N64" t="str">
            <v>02</v>
          </cell>
          <cell r="O64" t="str">
            <v>ANTIOQUIA</v>
          </cell>
        </row>
        <row r="65">
          <cell r="A65" t="str">
            <v>05306</v>
          </cell>
          <cell r="B65" t="str">
            <v>05</v>
          </cell>
          <cell r="C65" t="str">
            <v>306</v>
          </cell>
          <cell r="D65" t="str">
            <v>04</v>
          </cell>
          <cell r="E65" t="str">
            <v>EJE CAFETERO</v>
          </cell>
          <cell r="F65" t="str">
            <v>02</v>
          </cell>
          <cell r="G65" t="str">
            <v>ANTIOQUIA</v>
          </cell>
          <cell r="H65" t="str">
            <v>ANTIOQUIA</v>
          </cell>
          <cell r="I65" t="str">
            <v>GIRALDO</v>
          </cell>
          <cell r="J65" t="str">
            <v>ANTIOQUIAGIRALDO</v>
          </cell>
          <cell r="K65" t="str">
            <v>05306</v>
          </cell>
          <cell r="L65" t="str">
            <v>04</v>
          </cell>
          <cell r="M65" t="str">
            <v>EJE CAFETERO</v>
          </cell>
          <cell r="N65" t="str">
            <v>02</v>
          </cell>
          <cell r="O65" t="str">
            <v>ANTIOQUIA</v>
          </cell>
        </row>
        <row r="66">
          <cell r="A66" t="str">
            <v>05308</v>
          </cell>
          <cell r="B66" t="str">
            <v>05</v>
          </cell>
          <cell r="C66" t="str">
            <v>308</v>
          </cell>
          <cell r="D66" t="str">
            <v>04</v>
          </cell>
          <cell r="E66" t="str">
            <v>EJE CAFETERO</v>
          </cell>
          <cell r="F66" t="str">
            <v>02</v>
          </cell>
          <cell r="G66" t="str">
            <v>ANTIOQUIA</v>
          </cell>
          <cell r="H66" t="str">
            <v>ANTIOQUIA</v>
          </cell>
          <cell r="I66" t="str">
            <v>GIRARDOTA</v>
          </cell>
          <cell r="J66" t="str">
            <v>ANTIOQUIAGIRARDOTA</v>
          </cell>
          <cell r="K66" t="str">
            <v>05308</v>
          </cell>
          <cell r="L66" t="str">
            <v>04</v>
          </cell>
          <cell r="M66" t="str">
            <v>EJE CAFETERO</v>
          </cell>
          <cell r="N66" t="str">
            <v>02</v>
          </cell>
          <cell r="O66" t="str">
            <v>ANTIOQUIA</v>
          </cell>
        </row>
        <row r="67">
          <cell r="A67" t="str">
            <v>05310</v>
          </cell>
          <cell r="B67" t="str">
            <v>05</v>
          </cell>
          <cell r="C67" t="str">
            <v>310</v>
          </cell>
          <cell r="D67" t="str">
            <v>04</v>
          </cell>
          <cell r="E67" t="str">
            <v>EJE CAFETERO</v>
          </cell>
          <cell r="F67" t="str">
            <v>02</v>
          </cell>
          <cell r="G67" t="str">
            <v>ANTIOQUIA</v>
          </cell>
          <cell r="H67" t="str">
            <v>ANTIOQUIA</v>
          </cell>
          <cell r="I67" t="str">
            <v>GÓMEZ PLATA</v>
          </cell>
          <cell r="J67" t="str">
            <v>ANTIOQUIAGÓMEZ PLATA</v>
          </cell>
          <cell r="K67" t="str">
            <v>05310</v>
          </cell>
          <cell r="L67" t="str">
            <v>04</v>
          </cell>
          <cell r="M67" t="str">
            <v>EJE CAFETERO</v>
          </cell>
          <cell r="N67" t="str">
            <v>02</v>
          </cell>
          <cell r="O67" t="str">
            <v>ANTIOQUIA</v>
          </cell>
        </row>
        <row r="68">
          <cell r="A68" t="str">
            <v>05313</v>
          </cell>
          <cell r="B68" t="str">
            <v>05</v>
          </cell>
          <cell r="C68" t="str">
            <v>313</v>
          </cell>
          <cell r="D68" t="str">
            <v>04</v>
          </cell>
          <cell r="E68" t="str">
            <v>EJE CAFETERO</v>
          </cell>
          <cell r="F68" t="str">
            <v>02</v>
          </cell>
          <cell r="G68" t="str">
            <v>ANTIOQUIA</v>
          </cell>
          <cell r="H68" t="str">
            <v>ANTIOQUIA</v>
          </cell>
          <cell r="I68" t="str">
            <v>GRANADA</v>
          </cell>
          <cell r="J68" t="str">
            <v>ANTIOQUIAGRANADA</v>
          </cell>
          <cell r="K68" t="str">
            <v>05313</v>
          </cell>
          <cell r="L68" t="str">
            <v>04</v>
          </cell>
          <cell r="M68" t="str">
            <v>EJE CAFETERO</v>
          </cell>
          <cell r="N68" t="str">
            <v>02</v>
          </cell>
          <cell r="O68" t="str">
            <v>ANTIOQUIA</v>
          </cell>
        </row>
        <row r="69">
          <cell r="A69" t="str">
            <v>05315</v>
          </cell>
          <cell r="B69" t="str">
            <v>05</v>
          </cell>
          <cell r="C69" t="str">
            <v>315</v>
          </cell>
          <cell r="D69" t="str">
            <v>04</v>
          </cell>
          <cell r="E69" t="str">
            <v>EJE CAFETERO</v>
          </cell>
          <cell r="F69" t="str">
            <v>02</v>
          </cell>
          <cell r="G69" t="str">
            <v>ANTIOQUIA</v>
          </cell>
          <cell r="H69" t="str">
            <v>ANTIOQUIA</v>
          </cell>
          <cell r="I69" t="str">
            <v>GUADALUPE</v>
          </cell>
          <cell r="J69" t="str">
            <v>ANTIOQUIAGUADALUPE</v>
          </cell>
          <cell r="K69" t="str">
            <v>05315</v>
          </cell>
          <cell r="L69" t="str">
            <v>04</v>
          </cell>
          <cell r="M69" t="str">
            <v>EJE CAFETERO</v>
          </cell>
          <cell r="N69" t="str">
            <v>02</v>
          </cell>
          <cell r="O69" t="str">
            <v>ANTIOQUIA</v>
          </cell>
          <cell r="R69" t="str">
            <v>SI</v>
          </cell>
        </row>
        <row r="70">
          <cell r="A70" t="str">
            <v>05318</v>
          </cell>
          <cell r="B70" t="str">
            <v>05</v>
          </cell>
          <cell r="C70" t="str">
            <v>318</v>
          </cell>
          <cell r="D70" t="str">
            <v>04</v>
          </cell>
          <cell r="E70" t="str">
            <v>EJE CAFETERO</v>
          </cell>
          <cell r="F70" t="str">
            <v>02</v>
          </cell>
          <cell r="G70" t="str">
            <v>ANTIOQUIA</v>
          </cell>
          <cell r="H70" t="str">
            <v>ANTIOQUIA</v>
          </cell>
          <cell r="I70" t="str">
            <v>GUARNE</v>
          </cell>
          <cell r="J70" t="str">
            <v>ANTIOQUIAGUARNE</v>
          </cell>
          <cell r="K70" t="str">
            <v>05318</v>
          </cell>
          <cell r="L70" t="str">
            <v>04</v>
          </cell>
          <cell r="M70" t="str">
            <v>EJE CAFETERO</v>
          </cell>
          <cell r="N70" t="str">
            <v>02</v>
          </cell>
          <cell r="O70" t="str">
            <v>ANTIOQUIA</v>
          </cell>
        </row>
        <row r="71">
          <cell r="A71" t="str">
            <v>05321</v>
          </cell>
          <cell r="B71" t="str">
            <v>05</v>
          </cell>
          <cell r="C71" t="str">
            <v>321</v>
          </cell>
          <cell r="D71" t="str">
            <v>04</v>
          </cell>
          <cell r="E71" t="str">
            <v>EJE CAFETERO</v>
          </cell>
          <cell r="F71" t="str">
            <v>02</v>
          </cell>
          <cell r="G71" t="str">
            <v>ANTIOQUIA</v>
          </cell>
          <cell r="H71" t="str">
            <v>ANTIOQUIA</v>
          </cell>
          <cell r="I71" t="str">
            <v>GUATAPE</v>
          </cell>
          <cell r="J71" t="str">
            <v>ANTIOQUIAGUATAPE</v>
          </cell>
          <cell r="K71" t="str">
            <v>05321</v>
          </cell>
          <cell r="L71" t="str">
            <v>04</v>
          </cell>
          <cell r="M71" t="str">
            <v>EJE CAFETERO</v>
          </cell>
          <cell r="N71" t="str">
            <v>02</v>
          </cell>
          <cell r="O71" t="str">
            <v>ANTIOQUIA</v>
          </cell>
        </row>
        <row r="72">
          <cell r="A72" t="str">
            <v>05347</v>
          </cell>
          <cell r="B72" t="str">
            <v>05</v>
          </cell>
          <cell r="C72" t="str">
            <v>347</v>
          </cell>
          <cell r="D72" t="str">
            <v>04</v>
          </cell>
          <cell r="E72" t="str">
            <v>EJE CAFETERO</v>
          </cell>
          <cell r="F72" t="str">
            <v>02</v>
          </cell>
          <cell r="G72" t="str">
            <v>ANTIOQUIA</v>
          </cell>
          <cell r="H72" t="str">
            <v>ANTIOQUIA</v>
          </cell>
          <cell r="I72" t="str">
            <v>HELICONIA</v>
          </cell>
          <cell r="J72" t="str">
            <v>ANTIOQUIAHELICONIA</v>
          </cell>
          <cell r="K72" t="str">
            <v>05347</v>
          </cell>
          <cell r="L72" t="str">
            <v>04</v>
          </cell>
          <cell r="M72" t="str">
            <v>EJE CAFETERO</v>
          </cell>
          <cell r="N72" t="str">
            <v>02</v>
          </cell>
          <cell r="O72" t="str">
            <v>ANTIOQUIA</v>
          </cell>
        </row>
        <row r="73">
          <cell r="A73" t="str">
            <v>05353</v>
          </cell>
          <cell r="B73" t="str">
            <v>05</v>
          </cell>
          <cell r="C73" t="str">
            <v>353</v>
          </cell>
          <cell r="D73" t="str">
            <v>04</v>
          </cell>
          <cell r="E73" t="str">
            <v>EJE CAFETERO</v>
          </cell>
          <cell r="F73" t="str">
            <v>02</v>
          </cell>
          <cell r="G73" t="str">
            <v>ANTIOQUIA</v>
          </cell>
          <cell r="H73" t="str">
            <v>ANTIOQUIA</v>
          </cell>
          <cell r="I73" t="str">
            <v>HISPANIA</v>
          </cell>
          <cell r="J73" t="str">
            <v>ANTIOQUIAHISPANIA</v>
          </cell>
          <cell r="K73" t="str">
            <v>05353</v>
          </cell>
          <cell r="L73" t="str">
            <v>04</v>
          </cell>
          <cell r="M73" t="str">
            <v>EJE CAFETERO</v>
          </cell>
          <cell r="N73" t="str">
            <v>02</v>
          </cell>
          <cell r="O73" t="str">
            <v>ANTIOQUIA</v>
          </cell>
        </row>
        <row r="74">
          <cell r="A74" t="str">
            <v>05360</v>
          </cell>
          <cell r="B74" t="str">
            <v>05</v>
          </cell>
          <cell r="C74" t="str">
            <v>360</v>
          </cell>
          <cell r="D74" t="str">
            <v>04</v>
          </cell>
          <cell r="E74" t="str">
            <v>EJE CAFETERO</v>
          </cell>
          <cell r="F74" t="str">
            <v>02</v>
          </cell>
          <cell r="G74" t="str">
            <v>ANTIOQUIA</v>
          </cell>
          <cell r="H74" t="str">
            <v>ANTIOQUIA</v>
          </cell>
          <cell r="I74" t="str">
            <v>ITAGUI</v>
          </cell>
          <cell r="J74" t="str">
            <v>ANTIOQUIAITAGUI</v>
          </cell>
          <cell r="K74" t="str">
            <v>05360</v>
          </cell>
          <cell r="L74" t="str">
            <v>04</v>
          </cell>
          <cell r="M74" t="str">
            <v>EJE CAFETERO</v>
          </cell>
          <cell r="N74" t="str">
            <v>02</v>
          </cell>
          <cell r="O74" t="str">
            <v>ANTIOQUIA</v>
          </cell>
        </row>
        <row r="75">
          <cell r="A75" t="str">
            <v>05361</v>
          </cell>
          <cell r="B75" t="str">
            <v>05</v>
          </cell>
          <cell r="C75" t="str">
            <v>361</v>
          </cell>
          <cell r="D75" t="str">
            <v>04</v>
          </cell>
          <cell r="E75" t="str">
            <v>EJE CAFETERO</v>
          </cell>
          <cell r="F75" t="str">
            <v>02</v>
          </cell>
          <cell r="G75" t="str">
            <v>ANTIOQUIA</v>
          </cell>
          <cell r="H75" t="str">
            <v>ANTIOQUIA</v>
          </cell>
          <cell r="I75" t="str">
            <v>ITUANGO</v>
          </cell>
          <cell r="J75" t="str">
            <v>ANTIOQUIAITUANGO</v>
          </cell>
          <cell r="K75" t="str">
            <v>05361</v>
          </cell>
          <cell r="L75" t="str">
            <v>04</v>
          </cell>
          <cell r="M75" t="str">
            <v>EJE CAFETERO</v>
          </cell>
          <cell r="N75" t="str">
            <v>02</v>
          </cell>
          <cell r="O75" t="str">
            <v>ANTIOQUIA</v>
          </cell>
        </row>
        <row r="76">
          <cell r="A76" t="str">
            <v>05364</v>
          </cell>
          <cell r="B76" t="str">
            <v>05</v>
          </cell>
          <cell r="C76" t="str">
            <v>364</v>
          </cell>
          <cell r="D76" t="str">
            <v>04</v>
          </cell>
          <cell r="E76" t="str">
            <v>EJE CAFETERO</v>
          </cell>
          <cell r="F76" t="str">
            <v>02</v>
          </cell>
          <cell r="G76" t="str">
            <v>ANTIOQUIA</v>
          </cell>
          <cell r="H76" t="str">
            <v>ANTIOQUIA</v>
          </cell>
          <cell r="I76" t="str">
            <v>JARDÍN</v>
          </cell>
          <cell r="J76" t="str">
            <v>ANTIOQUIAJARDÍN</v>
          </cell>
          <cell r="K76" t="str">
            <v>05364</v>
          </cell>
          <cell r="L76" t="str">
            <v>04</v>
          </cell>
          <cell r="M76" t="str">
            <v>EJE CAFETERO</v>
          </cell>
          <cell r="N76" t="str">
            <v>02</v>
          </cell>
          <cell r="O76" t="str">
            <v>ANTIOQUIA</v>
          </cell>
        </row>
        <row r="77">
          <cell r="A77" t="str">
            <v>05368</v>
          </cell>
          <cell r="B77" t="str">
            <v>05</v>
          </cell>
          <cell r="C77" t="str">
            <v>368</v>
          </cell>
          <cell r="D77" t="str">
            <v>04</v>
          </cell>
          <cell r="E77" t="str">
            <v>EJE CAFETERO</v>
          </cell>
          <cell r="F77" t="str">
            <v>02</v>
          </cell>
          <cell r="G77" t="str">
            <v>ANTIOQUIA</v>
          </cell>
          <cell r="H77" t="str">
            <v>ANTIOQUIA</v>
          </cell>
          <cell r="I77" t="str">
            <v>JERICÓ</v>
          </cell>
          <cell r="J77" t="str">
            <v>ANTIOQUIAJERICÓ</v>
          </cell>
          <cell r="K77" t="str">
            <v>05368</v>
          </cell>
          <cell r="L77" t="str">
            <v>04</v>
          </cell>
          <cell r="M77" t="str">
            <v>EJE CAFETERO</v>
          </cell>
          <cell r="N77" t="str">
            <v>02</v>
          </cell>
          <cell r="O77" t="str">
            <v>ANTIOQUIA</v>
          </cell>
        </row>
        <row r="78">
          <cell r="A78" t="str">
            <v>05376</v>
          </cell>
          <cell r="B78" t="str">
            <v>05</v>
          </cell>
          <cell r="C78" t="str">
            <v>376</v>
          </cell>
          <cell r="D78" t="str">
            <v>04</v>
          </cell>
          <cell r="E78" t="str">
            <v>EJE CAFETERO</v>
          </cell>
          <cell r="F78" t="str">
            <v>02</v>
          </cell>
          <cell r="G78" t="str">
            <v>ANTIOQUIA</v>
          </cell>
          <cell r="H78" t="str">
            <v>ANTIOQUIA</v>
          </cell>
          <cell r="I78" t="str">
            <v>LA CEJA</v>
          </cell>
          <cell r="J78" t="str">
            <v>ANTIOQUIALA CEJA</v>
          </cell>
          <cell r="K78" t="str">
            <v>05376</v>
          </cell>
          <cell r="L78" t="str">
            <v>04</v>
          </cell>
          <cell r="M78" t="str">
            <v>EJE CAFETERO</v>
          </cell>
          <cell r="N78" t="str">
            <v>02</v>
          </cell>
          <cell r="O78" t="str">
            <v>ANTIOQUIA</v>
          </cell>
        </row>
        <row r="79">
          <cell r="A79" t="str">
            <v>05380</v>
          </cell>
          <cell r="B79" t="str">
            <v>05</v>
          </cell>
          <cell r="C79" t="str">
            <v>380</v>
          </cell>
          <cell r="D79" t="str">
            <v>04</v>
          </cell>
          <cell r="E79" t="str">
            <v>EJE CAFETERO</v>
          </cell>
          <cell r="F79" t="str">
            <v>02</v>
          </cell>
          <cell r="G79" t="str">
            <v>ANTIOQUIA</v>
          </cell>
          <cell r="H79" t="str">
            <v>ANTIOQUIA</v>
          </cell>
          <cell r="I79" t="str">
            <v>LA ESTRELLA</v>
          </cell>
          <cell r="J79" t="str">
            <v>ANTIOQUIALA ESTRELLA</v>
          </cell>
          <cell r="K79" t="str">
            <v>05380</v>
          </cell>
          <cell r="L79" t="str">
            <v>04</v>
          </cell>
          <cell r="M79" t="str">
            <v>EJE CAFETERO</v>
          </cell>
          <cell r="N79" t="str">
            <v>02</v>
          </cell>
          <cell r="O79" t="str">
            <v>ANTIOQUIA</v>
          </cell>
        </row>
        <row r="80">
          <cell r="A80" t="str">
            <v>05390</v>
          </cell>
          <cell r="B80" t="str">
            <v>05</v>
          </cell>
          <cell r="C80" t="str">
            <v>390</v>
          </cell>
          <cell r="D80" t="str">
            <v>04</v>
          </cell>
          <cell r="E80" t="str">
            <v>EJE CAFETERO</v>
          </cell>
          <cell r="F80" t="str">
            <v>02</v>
          </cell>
          <cell r="G80" t="str">
            <v>ANTIOQUIA</v>
          </cell>
          <cell r="H80" t="str">
            <v>ANTIOQUIA</v>
          </cell>
          <cell r="I80" t="str">
            <v>LA PINTADA</v>
          </cell>
          <cell r="J80" t="str">
            <v>ANTIOQUIALA PINTADA</v>
          </cell>
          <cell r="K80" t="str">
            <v>05390</v>
          </cell>
          <cell r="L80" t="str">
            <v>04</v>
          </cell>
          <cell r="M80" t="str">
            <v>EJE CAFETERO</v>
          </cell>
          <cell r="N80" t="str">
            <v>02</v>
          </cell>
          <cell r="O80" t="str">
            <v>ANTIOQUIA</v>
          </cell>
        </row>
        <row r="81">
          <cell r="A81" t="str">
            <v>05400</v>
          </cell>
          <cell r="B81" t="str">
            <v>05</v>
          </cell>
          <cell r="C81" t="str">
            <v>400</v>
          </cell>
          <cell r="D81" t="str">
            <v>04</v>
          </cell>
          <cell r="E81" t="str">
            <v>EJE CAFETERO</v>
          </cell>
          <cell r="F81" t="str">
            <v>02</v>
          </cell>
          <cell r="G81" t="str">
            <v>ANTIOQUIA</v>
          </cell>
          <cell r="H81" t="str">
            <v>ANTIOQUIA</v>
          </cell>
          <cell r="I81" t="str">
            <v>LA UNIÓN</v>
          </cell>
          <cell r="J81" t="str">
            <v>ANTIOQUIALA UNIÓN</v>
          </cell>
          <cell r="K81" t="str">
            <v>05400</v>
          </cell>
          <cell r="L81" t="str">
            <v>04</v>
          </cell>
          <cell r="M81" t="str">
            <v>EJE CAFETERO</v>
          </cell>
          <cell r="N81" t="str">
            <v>02</v>
          </cell>
          <cell r="O81" t="str">
            <v>ANTIOQUIA</v>
          </cell>
        </row>
        <row r="82">
          <cell r="A82" t="str">
            <v>05411</v>
          </cell>
          <cell r="B82" t="str">
            <v>05</v>
          </cell>
          <cell r="C82" t="str">
            <v>411</v>
          </cell>
          <cell r="D82" t="str">
            <v>04</v>
          </cell>
          <cell r="E82" t="str">
            <v>EJE CAFETERO</v>
          </cell>
          <cell r="F82" t="str">
            <v>02</v>
          </cell>
          <cell r="G82" t="str">
            <v>ANTIOQUIA</v>
          </cell>
          <cell r="H82" t="str">
            <v>ANTIOQUIA</v>
          </cell>
          <cell r="I82" t="str">
            <v>LIBORINA</v>
          </cell>
          <cell r="J82" t="str">
            <v>ANTIOQUIALIBORINA</v>
          </cell>
          <cell r="K82" t="str">
            <v>05411</v>
          </cell>
          <cell r="L82" t="str">
            <v>04</v>
          </cell>
          <cell r="M82" t="str">
            <v>EJE CAFETERO</v>
          </cell>
          <cell r="N82" t="str">
            <v>02</v>
          </cell>
          <cell r="O82" t="str">
            <v>ANTIOQUIA</v>
          </cell>
        </row>
        <row r="83">
          <cell r="A83" t="str">
            <v>05425</v>
          </cell>
          <cell r="B83" t="str">
            <v>05</v>
          </cell>
          <cell r="C83" t="str">
            <v>425</v>
          </cell>
          <cell r="D83" t="str">
            <v>04</v>
          </cell>
          <cell r="E83" t="str">
            <v>EJE CAFETERO</v>
          </cell>
          <cell r="F83" t="str">
            <v>02</v>
          </cell>
          <cell r="G83" t="str">
            <v>ANTIOQUIA</v>
          </cell>
          <cell r="H83" t="str">
            <v>ANTIOQUIA</v>
          </cell>
          <cell r="I83" t="str">
            <v>MACEO</v>
          </cell>
          <cell r="J83" t="str">
            <v>ANTIOQUIAMACEO</v>
          </cell>
          <cell r="K83" t="str">
            <v>05425</v>
          </cell>
          <cell r="L83" t="str">
            <v>04</v>
          </cell>
          <cell r="M83" t="str">
            <v>EJE CAFETERO</v>
          </cell>
          <cell r="N83" t="str">
            <v>02</v>
          </cell>
          <cell r="O83" t="str">
            <v>ANTIOQUIA</v>
          </cell>
        </row>
        <row r="84">
          <cell r="A84" t="str">
            <v>05440</v>
          </cell>
          <cell r="B84" t="str">
            <v>05</v>
          </cell>
          <cell r="C84" t="str">
            <v>440</v>
          </cell>
          <cell r="D84" t="str">
            <v>04</v>
          </cell>
          <cell r="E84" t="str">
            <v>EJE CAFETERO</v>
          </cell>
          <cell r="F84" t="str">
            <v>02</v>
          </cell>
          <cell r="G84" t="str">
            <v>ANTIOQUIA</v>
          </cell>
          <cell r="H84" t="str">
            <v>ANTIOQUIA</v>
          </cell>
          <cell r="I84" t="str">
            <v>MARINILLA</v>
          </cell>
          <cell r="J84" t="str">
            <v>ANTIOQUIAMARINILLA</v>
          </cell>
          <cell r="K84" t="str">
            <v>05440</v>
          </cell>
          <cell r="L84" t="str">
            <v>04</v>
          </cell>
          <cell r="M84" t="str">
            <v>EJE CAFETERO</v>
          </cell>
          <cell r="N84" t="str">
            <v>02</v>
          </cell>
          <cell r="O84" t="str">
            <v>ANTIOQUIA</v>
          </cell>
        </row>
        <row r="85">
          <cell r="A85" t="str">
            <v>05467</v>
          </cell>
          <cell r="B85" t="str">
            <v>05</v>
          </cell>
          <cell r="C85" t="str">
            <v>467</v>
          </cell>
          <cell r="D85" t="str">
            <v>04</v>
          </cell>
          <cell r="E85" t="str">
            <v>EJE CAFETERO</v>
          </cell>
          <cell r="F85" t="str">
            <v>02</v>
          </cell>
          <cell r="G85" t="str">
            <v>ANTIOQUIA</v>
          </cell>
          <cell r="H85" t="str">
            <v>ANTIOQUIA</v>
          </cell>
          <cell r="I85" t="str">
            <v>MONTEBELLO</v>
          </cell>
          <cell r="J85" t="str">
            <v>ANTIOQUIAMONTEBELLO</v>
          </cell>
          <cell r="K85" t="str">
            <v>05467</v>
          </cell>
          <cell r="L85" t="str">
            <v>04</v>
          </cell>
          <cell r="M85" t="str">
            <v>EJE CAFETERO</v>
          </cell>
          <cell r="N85" t="str">
            <v>02</v>
          </cell>
          <cell r="O85" t="str">
            <v>ANTIOQUIA</v>
          </cell>
          <cell r="R85" t="str">
            <v>SI</v>
          </cell>
        </row>
        <row r="86">
          <cell r="A86" t="str">
            <v>05475</v>
          </cell>
          <cell r="B86" t="str">
            <v>05</v>
          </cell>
          <cell r="C86" t="str">
            <v>475</v>
          </cell>
          <cell r="D86" t="str">
            <v>04</v>
          </cell>
          <cell r="E86" t="str">
            <v>EJE CAFETERO</v>
          </cell>
          <cell r="F86" t="str">
            <v>32</v>
          </cell>
          <cell r="G86" t="str">
            <v>URABÁ</v>
          </cell>
          <cell r="H86" t="str">
            <v>ANTIOQUIA</v>
          </cell>
          <cell r="I86" t="str">
            <v>MURINDÓ</v>
          </cell>
          <cell r="J86" t="str">
            <v>ANTIOQUIAMURINDÓ</v>
          </cell>
          <cell r="K86" t="str">
            <v>05475</v>
          </cell>
          <cell r="L86" t="str">
            <v>04</v>
          </cell>
          <cell r="M86" t="str">
            <v>EJE CAFETERO</v>
          </cell>
          <cell r="N86" t="str">
            <v>32</v>
          </cell>
          <cell r="O86" t="str">
            <v>URABÁ</v>
          </cell>
        </row>
        <row r="87">
          <cell r="A87" t="str">
            <v>05480</v>
          </cell>
          <cell r="B87" t="str">
            <v>05</v>
          </cell>
          <cell r="C87" t="str">
            <v>480</v>
          </cell>
          <cell r="D87" t="str">
            <v>04</v>
          </cell>
          <cell r="E87" t="str">
            <v>EJE CAFETERO</v>
          </cell>
          <cell r="F87" t="str">
            <v>32</v>
          </cell>
          <cell r="G87" t="str">
            <v>URABÁ</v>
          </cell>
          <cell r="H87" t="str">
            <v>ANTIOQUIA</v>
          </cell>
          <cell r="I87" t="str">
            <v>MUTATÁ</v>
          </cell>
          <cell r="J87" t="str">
            <v>ANTIOQUIAMUTATÁ</v>
          </cell>
          <cell r="K87" t="str">
            <v>05480</v>
          </cell>
          <cell r="L87" t="str">
            <v>04</v>
          </cell>
          <cell r="M87" t="str">
            <v>EJE CAFETERO</v>
          </cell>
          <cell r="N87" t="str">
            <v>32</v>
          </cell>
          <cell r="O87" t="str">
            <v>URABÁ</v>
          </cell>
          <cell r="R87" t="str">
            <v>SI</v>
          </cell>
        </row>
        <row r="88">
          <cell r="A88" t="str">
            <v>05483</v>
          </cell>
          <cell r="B88" t="str">
            <v>05</v>
          </cell>
          <cell r="C88" t="str">
            <v>483</v>
          </cell>
          <cell r="D88" t="str">
            <v>04</v>
          </cell>
          <cell r="E88" t="str">
            <v>EJE CAFETERO</v>
          </cell>
          <cell r="F88" t="str">
            <v>02</v>
          </cell>
          <cell r="G88" t="str">
            <v>ANTIOQUIA</v>
          </cell>
          <cell r="H88" t="str">
            <v>ANTIOQUIA</v>
          </cell>
          <cell r="I88" t="str">
            <v>NARIÑO</v>
          </cell>
          <cell r="J88" t="str">
            <v>ANTIOQUIANARIÑO</v>
          </cell>
          <cell r="K88" t="str">
            <v>05483</v>
          </cell>
          <cell r="L88" t="str">
            <v>04</v>
          </cell>
          <cell r="M88" t="str">
            <v>EJE CAFETERO</v>
          </cell>
          <cell r="N88" t="str">
            <v>02</v>
          </cell>
          <cell r="O88" t="str">
            <v>ANTIOQUIA</v>
          </cell>
          <cell r="R88" t="str">
            <v>SI</v>
          </cell>
        </row>
        <row r="89">
          <cell r="A89" t="str">
            <v>05495</v>
          </cell>
          <cell r="B89" t="str">
            <v>05</v>
          </cell>
          <cell r="C89" t="str">
            <v>495</v>
          </cell>
          <cell r="D89" t="str">
            <v>04</v>
          </cell>
          <cell r="E89" t="str">
            <v>EJE CAFETERO</v>
          </cell>
          <cell r="F89" t="str">
            <v>02</v>
          </cell>
          <cell r="G89" t="str">
            <v>ANTIOQUIA</v>
          </cell>
          <cell r="H89" t="str">
            <v>ANTIOQUIA</v>
          </cell>
          <cell r="I89" t="str">
            <v>NECHÍ</v>
          </cell>
          <cell r="J89" t="str">
            <v>ANTIOQUIANECHÍ</v>
          </cell>
          <cell r="K89" t="str">
            <v>05495</v>
          </cell>
          <cell r="L89" t="str">
            <v>04</v>
          </cell>
          <cell r="M89" t="str">
            <v>EJE CAFETERO</v>
          </cell>
          <cell r="N89" t="str">
            <v>02</v>
          </cell>
          <cell r="O89" t="str">
            <v>ANTIOQUIA</v>
          </cell>
        </row>
        <row r="90">
          <cell r="A90" t="str">
            <v>05490</v>
          </cell>
          <cell r="B90" t="str">
            <v>05</v>
          </cell>
          <cell r="C90" t="str">
            <v>490</v>
          </cell>
          <cell r="D90" t="str">
            <v>04</v>
          </cell>
          <cell r="E90" t="str">
            <v>EJE CAFETERO</v>
          </cell>
          <cell r="F90" t="str">
            <v>32</v>
          </cell>
          <cell r="G90" t="str">
            <v>URABÁ</v>
          </cell>
          <cell r="H90" t="str">
            <v>ANTIOQUIA</v>
          </cell>
          <cell r="I90" t="str">
            <v>NECOCLÍ</v>
          </cell>
          <cell r="J90" t="str">
            <v>ANTIOQUIANECOCLÍ</v>
          </cell>
          <cell r="K90" t="str">
            <v>05490</v>
          </cell>
          <cell r="L90" t="str">
            <v>04</v>
          </cell>
          <cell r="M90" t="str">
            <v>EJE CAFETERO</v>
          </cell>
          <cell r="N90" t="str">
            <v>32</v>
          </cell>
          <cell r="O90" t="str">
            <v>URABÁ</v>
          </cell>
        </row>
        <row r="91">
          <cell r="A91" t="str">
            <v>05501</v>
          </cell>
          <cell r="B91" t="str">
            <v>05</v>
          </cell>
          <cell r="C91" t="str">
            <v>501</v>
          </cell>
          <cell r="D91" t="str">
            <v>04</v>
          </cell>
          <cell r="E91" t="str">
            <v>EJE CAFETERO</v>
          </cell>
          <cell r="F91" t="str">
            <v>02</v>
          </cell>
          <cell r="G91" t="str">
            <v>ANTIOQUIA</v>
          </cell>
          <cell r="H91" t="str">
            <v>ANTIOQUIA</v>
          </cell>
          <cell r="I91" t="str">
            <v>OLAYA</v>
          </cell>
          <cell r="J91" t="str">
            <v>ANTIOQUIAOLAYA</v>
          </cell>
          <cell r="K91" t="str">
            <v>05501</v>
          </cell>
          <cell r="L91" t="str">
            <v>04</v>
          </cell>
          <cell r="M91" t="str">
            <v>EJE CAFETERO</v>
          </cell>
          <cell r="N91" t="str">
            <v>02</v>
          </cell>
          <cell r="O91" t="str">
            <v>ANTIOQUIA</v>
          </cell>
        </row>
        <row r="92">
          <cell r="A92" t="str">
            <v>05541</v>
          </cell>
          <cell r="B92" t="str">
            <v>05</v>
          </cell>
          <cell r="C92" t="str">
            <v>541</v>
          </cell>
          <cell r="D92" t="str">
            <v>04</v>
          </cell>
          <cell r="E92" t="str">
            <v>EJE CAFETERO</v>
          </cell>
          <cell r="F92" t="str">
            <v>02</v>
          </cell>
          <cell r="G92" t="str">
            <v>ANTIOQUIA</v>
          </cell>
          <cell r="H92" t="str">
            <v>ANTIOQUIA</v>
          </cell>
          <cell r="I92" t="str">
            <v>PEÑOL</v>
          </cell>
          <cell r="J92" t="str">
            <v>ANTIOQUIAPEÑOL</v>
          </cell>
          <cell r="K92" t="str">
            <v>05541</v>
          </cell>
          <cell r="L92" t="str">
            <v>04</v>
          </cell>
          <cell r="M92" t="str">
            <v>EJE CAFETERO</v>
          </cell>
          <cell r="N92" t="str">
            <v>02</v>
          </cell>
          <cell r="O92" t="str">
            <v>ANTIOQUIA</v>
          </cell>
        </row>
        <row r="93">
          <cell r="A93" t="str">
            <v>05543</v>
          </cell>
          <cell r="B93" t="str">
            <v>05</v>
          </cell>
          <cell r="C93" t="str">
            <v>543</v>
          </cell>
          <cell r="D93" t="str">
            <v>04</v>
          </cell>
          <cell r="E93" t="str">
            <v>EJE CAFETERO</v>
          </cell>
          <cell r="F93" t="str">
            <v>02</v>
          </cell>
          <cell r="G93" t="str">
            <v>ANTIOQUIA</v>
          </cell>
          <cell r="H93" t="str">
            <v>ANTIOQUIA</v>
          </cell>
          <cell r="I93" t="str">
            <v>PEQUE</v>
          </cell>
          <cell r="J93" t="str">
            <v>ANTIOQUIAPEQUE</v>
          </cell>
          <cell r="K93" t="str">
            <v>05543</v>
          </cell>
          <cell r="L93" t="str">
            <v>04</v>
          </cell>
          <cell r="M93" t="str">
            <v>EJE CAFETERO</v>
          </cell>
          <cell r="N93" t="str">
            <v>02</v>
          </cell>
          <cell r="O93" t="str">
            <v>ANTIOQUIA</v>
          </cell>
        </row>
        <row r="94">
          <cell r="A94" t="str">
            <v>05576</v>
          </cell>
          <cell r="B94" t="str">
            <v>05</v>
          </cell>
          <cell r="C94" t="str">
            <v>576</v>
          </cell>
          <cell r="D94" t="str">
            <v>04</v>
          </cell>
          <cell r="E94" t="str">
            <v>EJE CAFETERO</v>
          </cell>
          <cell r="F94" t="str">
            <v>02</v>
          </cell>
          <cell r="G94" t="str">
            <v>ANTIOQUIA</v>
          </cell>
          <cell r="H94" t="str">
            <v>ANTIOQUIA</v>
          </cell>
          <cell r="I94" t="str">
            <v>PUEBLORRICO</v>
          </cell>
          <cell r="J94" t="str">
            <v>ANTIOQUIAPUEBLORRICO</v>
          </cell>
          <cell r="K94" t="str">
            <v>05576</v>
          </cell>
          <cell r="L94" t="str">
            <v>04</v>
          </cell>
          <cell r="M94" t="str">
            <v>EJE CAFETERO</v>
          </cell>
          <cell r="N94" t="str">
            <v>02</v>
          </cell>
          <cell r="O94" t="str">
            <v>ANTIOQUIA</v>
          </cell>
        </row>
        <row r="95">
          <cell r="A95" t="str">
            <v>05579</v>
          </cell>
          <cell r="B95" t="str">
            <v>05</v>
          </cell>
          <cell r="C95" t="str">
            <v>579</v>
          </cell>
          <cell r="D95" t="str">
            <v>04</v>
          </cell>
          <cell r="E95" t="str">
            <v>EJE CAFETERO</v>
          </cell>
          <cell r="F95" t="str">
            <v>21</v>
          </cell>
          <cell r="G95" t="str">
            <v>MAGDALENA MEDIO</v>
          </cell>
          <cell r="H95" t="str">
            <v>ANTIOQUIA</v>
          </cell>
          <cell r="I95" t="str">
            <v>PUERTO BERRÍO</v>
          </cell>
          <cell r="J95" t="str">
            <v>ANTIOQUIAPUERTO BERRÍO</v>
          </cell>
          <cell r="K95" t="str">
            <v>05579</v>
          </cell>
          <cell r="L95" t="str">
            <v>04</v>
          </cell>
          <cell r="M95" t="str">
            <v>EJE CAFETERO</v>
          </cell>
          <cell r="N95" t="str">
            <v>21</v>
          </cell>
          <cell r="O95" t="str">
            <v>MAGDALENA MEDIO</v>
          </cell>
        </row>
        <row r="96">
          <cell r="A96" t="str">
            <v>05585</v>
          </cell>
          <cell r="B96" t="str">
            <v>05</v>
          </cell>
          <cell r="C96" t="str">
            <v>585</v>
          </cell>
          <cell r="D96" t="str">
            <v>04</v>
          </cell>
          <cell r="E96" t="str">
            <v>EJE CAFETERO</v>
          </cell>
          <cell r="F96" t="str">
            <v>21</v>
          </cell>
          <cell r="G96" t="str">
            <v>MAGDALENA MEDIO</v>
          </cell>
          <cell r="H96" t="str">
            <v>ANTIOQUIA</v>
          </cell>
          <cell r="I96" t="str">
            <v>PUERTO NARE</v>
          </cell>
          <cell r="J96" t="str">
            <v>ANTIOQUIAPUERTO NARE</v>
          </cell>
          <cell r="K96" t="str">
            <v>05585</v>
          </cell>
          <cell r="L96" t="str">
            <v>04</v>
          </cell>
          <cell r="M96" t="str">
            <v>EJE CAFETERO</v>
          </cell>
          <cell r="N96" t="str">
            <v>21</v>
          </cell>
          <cell r="O96" t="str">
            <v>MAGDALENA MEDIO</v>
          </cell>
        </row>
        <row r="97">
          <cell r="A97" t="str">
            <v>05591</v>
          </cell>
          <cell r="B97" t="str">
            <v>05</v>
          </cell>
          <cell r="C97" t="str">
            <v>591</v>
          </cell>
          <cell r="D97" t="str">
            <v>04</v>
          </cell>
          <cell r="E97" t="str">
            <v>EJE CAFETERO</v>
          </cell>
          <cell r="F97" t="str">
            <v>02</v>
          </cell>
          <cell r="G97" t="str">
            <v>ANTIOQUIA</v>
          </cell>
          <cell r="H97" t="str">
            <v>ANTIOQUIA</v>
          </cell>
          <cell r="I97" t="str">
            <v>PUERTO TRIUNFO</v>
          </cell>
          <cell r="J97" t="str">
            <v>ANTIOQUIAPUERTO TRIUNFO</v>
          </cell>
          <cell r="K97" t="str">
            <v>05591</v>
          </cell>
          <cell r="L97" t="str">
            <v>04</v>
          </cell>
          <cell r="M97" t="str">
            <v>EJE CAFETERO</v>
          </cell>
          <cell r="N97" t="str">
            <v>02</v>
          </cell>
          <cell r="O97" t="str">
            <v>ANTIOQUIA</v>
          </cell>
        </row>
        <row r="98">
          <cell r="A98" t="str">
            <v>05604</v>
          </cell>
          <cell r="B98" t="str">
            <v>05</v>
          </cell>
          <cell r="C98" t="str">
            <v>604</v>
          </cell>
          <cell r="D98" t="str">
            <v>04</v>
          </cell>
          <cell r="E98" t="str">
            <v>EJE CAFETERO</v>
          </cell>
          <cell r="F98" t="str">
            <v>02</v>
          </cell>
          <cell r="G98" t="str">
            <v>ANTIOQUIA</v>
          </cell>
          <cell r="H98" t="str">
            <v>ANTIOQUIA</v>
          </cell>
          <cell r="I98" t="str">
            <v>REMEDIOS</v>
          </cell>
          <cell r="J98" t="str">
            <v>ANTIOQUIAREMEDIOS</v>
          </cell>
          <cell r="K98" t="str">
            <v>05604</v>
          </cell>
          <cell r="L98" t="str">
            <v>04</v>
          </cell>
          <cell r="M98" t="str">
            <v>EJE CAFETERO</v>
          </cell>
          <cell r="N98" t="str">
            <v>02</v>
          </cell>
          <cell r="O98" t="str">
            <v>ANTIOQUIA</v>
          </cell>
        </row>
        <row r="99">
          <cell r="A99" t="str">
            <v>05607</v>
          </cell>
          <cell r="B99" t="str">
            <v>05</v>
          </cell>
          <cell r="C99" t="str">
            <v>607</v>
          </cell>
          <cell r="D99" t="str">
            <v>04</v>
          </cell>
          <cell r="E99" t="str">
            <v>EJE CAFETERO</v>
          </cell>
          <cell r="F99" t="str">
            <v>02</v>
          </cell>
          <cell r="G99" t="str">
            <v>ANTIOQUIA</v>
          </cell>
          <cell r="H99" t="str">
            <v>ANTIOQUIA</v>
          </cell>
          <cell r="I99" t="str">
            <v>RETIRO</v>
          </cell>
          <cell r="J99" t="str">
            <v>ANTIOQUIARETIRO</v>
          </cell>
          <cell r="K99" t="str">
            <v>05607</v>
          </cell>
          <cell r="L99" t="str">
            <v>04</v>
          </cell>
          <cell r="M99" t="str">
            <v>EJE CAFETERO</v>
          </cell>
          <cell r="N99" t="str">
            <v>02</v>
          </cell>
          <cell r="O99" t="str">
            <v>ANTIOQUIA</v>
          </cell>
        </row>
        <row r="100">
          <cell r="A100" t="str">
            <v>05615</v>
          </cell>
          <cell r="B100" t="str">
            <v>05</v>
          </cell>
          <cell r="C100" t="str">
            <v>615</v>
          </cell>
          <cell r="D100" t="str">
            <v>04</v>
          </cell>
          <cell r="E100" t="str">
            <v>EJE CAFETERO</v>
          </cell>
          <cell r="F100" t="str">
            <v>02</v>
          </cell>
          <cell r="G100" t="str">
            <v>ANTIOQUIA</v>
          </cell>
          <cell r="H100" t="str">
            <v>ANTIOQUIA</v>
          </cell>
          <cell r="I100" t="str">
            <v>RIONEGRO</v>
          </cell>
          <cell r="J100" t="str">
            <v>ANTIOQUIARIONEGRO</v>
          </cell>
          <cell r="K100" t="str">
            <v>05615</v>
          </cell>
          <cell r="L100" t="str">
            <v>04</v>
          </cell>
          <cell r="M100" t="str">
            <v>EJE CAFETERO</v>
          </cell>
          <cell r="N100" t="str">
            <v>02</v>
          </cell>
          <cell r="O100" t="str">
            <v>ANTIOQUIA</v>
          </cell>
        </row>
        <row r="101">
          <cell r="A101" t="str">
            <v>05628</v>
          </cell>
          <cell r="B101" t="str">
            <v>05</v>
          </cell>
          <cell r="C101" t="str">
            <v>628</v>
          </cell>
          <cell r="D101" t="str">
            <v>04</v>
          </cell>
          <cell r="E101" t="str">
            <v>EJE CAFETERO</v>
          </cell>
          <cell r="F101" t="str">
            <v>02</v>
          </cell>
          <cell r="G101" t="str">
            <v>ANTIOQUIA</v>
          </cell>
          <cell r="H101" t="str">
            <v>ANTIOQUIA</v>
          </cell>
          <cell r="I101" t="str">
            <v>SABANALARGA</v>
          </cell>
          <cell r="J101" t="str">
            <v>ANTIOQUIASABANALARGA</v>
          </cell>
          <cell r="K101" t="str">
            <v>05628</v>
          </cell>
          <cell r="L101" t="str">
            <v>04</v>
          </cell>
          <cell r="M101" t="str">
            <v>EJE CAFETERO</v>
          </cell>
          <cell r="N101" t="str">
            <v>02</v>
          </cell>
          <cell r="O101" t="str">
            <v>ANTIOQUIA</v>
          </cell>
          <cell r="R101" t="str">
            <v>SI</v>
          </cell>
        </row>
        <row r="102">
          <cell r="A102" t="str">
            <v>05631</v>
          </cell>
          <cell r="B102" t="str">
            <v>05</v>
          </cell>
          <cell r="C102" t="str">
            <v>631</v>
          </cell>
          <cell r="D102" t="str">
            <v>04</v>
          </cell>
          <cell r="E102" t="str">
            <v>EJE CAFETERO</v>
          </cell>
          <cell r="F102" t="str">
            <v>02</v>
          </cell>
          <cell r="G102" t="str">
            <v>ANTIOQUIA</v>
          </cell>
          <cell r="H102" t="str">
            <v>ANTIOQUIA</v>
          </cell>
          <cell r="I102" t="str">
            <v>SABANETA</v>
          </cell>
          <cell r="J102" t="str">
            <v>ANTIOQUIASABANETA</v>
          </cell>
          <cell r="K102" t="str">
            <v>05631</v>
          </cell>
          <cell r="L102" t="str">
            <v>04</v>
          </cell>
          <cell r="M102" t="str">
            <v>EJE CAFETERO</v>
          </cell>
          <cell r="N102" t="str">
            <v>02</v>
          </cell>
          <cell r="O102" t="str">
            <v>ANTIOQUIA</v>
          </cell>
        </row>
        <row r="103">
          <cell r="A103" t="str">
            <v>05642</v>
          </cell>
          <cell r="B103" t="str">
            <v>05</v>
          </cell>
          <cell r="C103" t="str">
            <v>642</v>
          </cell>
          <cell r="D103" t="str">
            <v>04</v>
          </cell>
          <cell r="E103" t="str">
            <v>EJE CAFETERO</v>
          </cell>
          <cell r="F103" t="str">
            <v>02</v>
          </cell>
          <cell r="G103" t="str">
            <v>ANTIOQUIA</v>
          </cell>
          <cell r="H103" t="str">
            <v>ANTIOQUIA</v>
          </cell>
          <cell r="I103" t="str">
            <v>SALGAR</v>
          </cell>
          <cell r="J103" t="str">
            <v>ANTIOQUIASALGAR</v>
          </cell>
          <cell r="K103" t="str">
            <v>05642</v>
          </cell>
          <cell r="L103" t="str">
            <v>04</v>
          </cell>
          <cell r="M103" t="str">
            <v>EJE CAFETERO</v>
          </cell>
          <cell r="N103" t="str">
            <v>02</v>
          </cell>
          <cell r="O103" t="str">
            <v>ANTIOQUIA</v>
          </cell>
        </row>
        <row r="104">
          <cell r="A104" t="str">
            <v>05647</v>
          </cell>
          <cell r="B104" t="str">
            <v>05</v>
          </cell>
          <cell r="C104" t="str">
            <v>647</v>
          </cell>
          <cell r="D104" t="str">
            <v>04</v>
          </cell>
          <cell r="E104" t="str">
            <v>EJE CAFETERO</v>
          </cell>
          <cell r="F104" t="str">
            <v>02</v>
          </cell>
          <cell r="G104" t="str">
            <v>ANTIOQUIA</v>
          </cell>
          <cell r="H104" t="str">
            <v>ANTIOQUIA</v>
          </cell>
          <cell r="I104" t="str">
            <v>SAN ANDRÉS DE CUERQUÍA</v>
          </cell>
          <cell r="J104" t="str">
            <v>ANTIOQUIASAN ANDRÉS DE CUERQUÍA</v>
          </cell>
          <cell r="K104" t="str">
            <v>05647</v>
          </cell>
          <cell r="L104" t="str">
            <v>04</v>
          </cell>
          <cell r="M104" t="str">
            <v>EJE CAFETERO</v>
          </cell>
          <cell r="N104" t="str">
            <v>02</v>
          </cell>
          <cell r="O104" t="str">
            <v>ANTIOQUIA</v>
          </cell>
        </row>
        <row r="105">
          <cell r="A105" t="str">
            <v>05649</v>
          </cell>
          <cell r="B105" t="str">
            <v>05</v>
          </cell>
          <cell r="C105" t="str">
            <v>649</v>
          </cell>
          <cell r="D105" t="str">
            <v>04</v>
          </cell>
          <cell r="E105" t="str">
            <v>EJE CAFETERO</v>
          </cell>
          <cell r="F105" t="str">
            <v>02</v>
          </cell>
          <cell r="G105" t="str">
            <v>ANTIOQUIA</v>
          </cell>
          <cell r="H105" t="str">
            <v>ANTIOQUIA</v>
          </cell>
          <cell r="I105" t="str">
            <v>SAN CARLOS</v>
          </cell>
          <cell r="J105" t="str">
            <v>ANTIOQUIASAN CARLOS</v>
          </cell>
          <cell r="K105" t="str">
            <v>05649</v>
          </cell>
          <cell r="L105" t="str">
            <v>04</v>
          </cell>
          <cell r="M105" t="str">
            <v>EJE CAFETERO</v>
          </cell>
          <cell r="N105" t="str">
            <v>02</v>
          </cell>
          <cell r="O105" t="str">
            <v>ANTIOQUIA</v>
          </cell>
        </row>
        <row r="106">
          <cell r="A106" t="str">
            <v>05652</v>
          </cell>
          <cell r="B106" t="str">
            <v>05</v>
          </cell>
          <cell r="C106" t="str">
            <v>652</v>
          </cell>
          <cell r="D106" t="str">
            <v>04</v>
          </cell>
          <cell r="E106" t="str">
            <v>EJE CAFETERO</v>
          </cell>
          <cell r="F106" t="str">
            <v>02</v>
          </cell>
          <cell r="G106" t="str">
            <v>ANTIOQUIA</v>
          </cell>
          <cell r="H106" t="str">
            <v>ANTIOQUIA</v>
          </cell>
          <cell r="I106" t="str">
            <v>SAN FRANCISCO</v>
          </cell>
          <cell r="J106" t="str">
            <v>ANTIOQUIASAN FRANCISCO</v>
          </cell>
          <cell r="K106" t="str">
            <v>05652</v>
          </cell>
          <cell r="L106" t="str">
            <v>04</v>
          </cell>
          <cell r="M106" t="str">
            <v>EJE CAFETERO</v>
          </cell>
          <cell r="N106" t="str">
            <v>02</v>
          </cell>
          <cell r="O106" t="str">
            <v>ANTIOQUIA</v>
          </cell>
        </row>
        <row r="107">
          <cell r="A107" t="str">
            <v>05656</v>
          </cell>
          <cell r="B107" t="str">
            <v>05</v>
          </cell>
          <cell r="C107" t="str">
            <v>656</v>
          </cell>
          <cell r="D107" t="str">
            <v>04</v>
          </cell>
          <cell r="E107" t="str">
            <v>EJE CAFETERO</v>
          </cell>
          <cell r="F107" t="str">
            <v>02</v>
          </cell>
          <cell r="G107" t="str">
            <v>ANTIOQUIA</v>
          </cell>
          <cell r="H107" t="str">
            <v>ANTIOQUIA</v>
          </cell>
          <cell r="I107" t="str">
            <v>SAN JERÓNIMO</v>
          </cell>
          <cell r="J107" t="str">
            <v>ANTIOQUIASAN JERÓNIMO</v>
          </cell>
          <cell r="K107" t="str">
            <v>05656</v>
          </cell>
          <cell r="L107" t="str">
            <v>04</v>
          </cell>
          <cell r="M107" t="str">
            <v>EJE CAFETERO</v>
          </cell>
          <cell r="N107" t="str">
            <v>02</v>
          </cell>
          <cell r="O107" t="str">
            <v>ANTIOQUIA</v>
          </cell>
        </row>
        <row r="108">
          <cell r="A108" t="str">
            <v>05658</v>
          </cell>
          <cell r="B108" t="str">
            <v>05</v>
          </cell>
          <cell r="C108" t="str">
            <v>658</v>
          </cell>
          <cell r="D108" t="str">
            <v>04</v>
          </cell>
          <cell r="E108" t="str">
            <v>EJE CAFETERO</v>
          </cell>
          <cell r="F108" t="str">
            <v>02</v>
          </cell>
          <cell r="G108" t="str">
            <v>ANTIOQUIA</v>
          </cell>
          <cell r="H108" t="str">
            <v>ANTIOQUIA</v>
          </cell>
          <cell r="I108" t="str">
            <v>SAN JOSÉ DE LA MONTAÑA</v>
          </cell>
          <cell r="J108" t="str">
            <v>ANTIOQUIASAN JOSÉ DE LA MONTAÑA</v>
          </cell>
          <cell r="K108" t="str">
            <v>05658</v>
          </cell>
          <cell r="L108" t="str">
            <v>04</v>
          </cell>
          <cell r="M108" t="str">
            <v>EJE CAFETERO</v>
          </cell>
          <cell r="N108" t="str">
            <v>02</v>
          </cell>
          <cell r="O108" t="str">
            <v>ANTIOQUIA</v>
          </cell>
          <cell r="R108" t="str">
            <v>SI</v>
          </cell>
        </row>
        <row r="109">
          <cell r="A109" t="str">
            <v>05659</v>
          </cell>
          <cell r="B109" t="str">
            <v>05</v>
          </cell>
          <cell r="C109" t="str">
            <v>659</v>
          </cell>
          <cell r="D109" t="str">
            <v>04</v>
          </cell>
          <cell r="E109" t="str">
            <v>EJE CAFETERO</v>
          </cell>
          <cell r="F109" t="str">
            <v>32</v>
          </cell>
          <cell r="G109" t="str">
            <v>URABÁ</v>
          </cell>
          <cell r="H109" t="str">
            <v>ANTIOQUIA</v>
          </cell>
          <cell r="I109" t="str">
            <v>SAN JUAN DE URABÁ</v>
          </cell>
          <cell r="J109" t="str">
            <v>ANTIOQUIASAN JUAN DE URABÁ</v>
          </cell>
          <cell r="K109" t="str">
            <v>05659</v>
          </cell>
          <cell r="L109" t="str">
            <v>04</v>
          </cell>
          <cell r="M109" t="str">
            <v>EJE CAFETERO</v>
          </cell>
          <cell r="N109" t="str">
            <v>32</v>
          </cell>
          <cell r="O109" t="str">
            <v>URABÁ</v>
          </cell>
        </row>
        <row r="110">
          <cell r="A110" t="str">
            <v>05660</v>
          </cell>
          <cell r="B110" t="str">
            <v>05</v>
          </cell>
          <cell r="C110" t="str">
            <v>660</v>
          </cell>
          <cell r="D110" t="str">
            <v>04</v>
          </cell>
          <cell r="E110" t="str">
            <v>EJE CAFETERO</v>
          </cell>
          <cell r="F110" t="str">
            <v>02</v>
          </cell>
          <cell r="G110" t="str">
            <v>ANTIOQUIA</v>
          </cell>
          <cell r="H110" t="str">
            <v>ANTIOQUIA</v>
          </cell>
          <cell r="I110" t="str">
            <v>SAN LUIS</v>
          </cell>
          <cell r="J110" t="str">
            <v>ANTIOQUIASAN LUIS</v>
          </cell>
          <cell r="K110" t="str">
            <v>05660</v>
          </cell>
          <cell r="L110" t="str">
            <v>04</v>
          </cell>
          <cell r="M110" t="str">
            <v>EJE CAFETERO</v>
          </cell>
          <cell r="N110" t="str">
            <v>02</v>
          </cell>
          <cell r="O110" t="str">
            <v>ANTIOQUIA</v>
          </cell>
        </row>
        <row r="111">
          <cell r="A111" t="str">
            <v>05664</v>
          </cell>
          <cell r="B111" t="str">
            <v>05</v>
          </cell>
          <cell r="C111" t="str">
            <v>664</v>
          </cell>
          <cell r="D111" t="str">
            <v>04</v>
          </cell>
          <cell r="E111" t="str">
            <v>EJE CAFETERO</v>
          </cell>
          <cell r="F111" t="str">
            <v>02</v>
          </cell>
          <cell r="G111" t="str">
            <v>ANTIOQUIA</v>
          </cell>
          <cell r="H111" t="str">
            <v>ANTIOQUIA</v>
          </cell>
          <cell r="I111" t="str">
            <v>SAN PEDRO DE LOS MILAGROS</v>
          </cell>
          <cell r="J111" t="str">
            <v>ANTIOQUIASAN PEDRO DE LOS MILAGROS</v>
          </cell>
          <cell r="K111" t="str">
            <v>05664</v>
          </cell>
          <cell r="L111" t="str">
            <v>04</v>
          </cell>
          <cell r="M111" t="str">
            <v>EJE CAFETERO</v>
          </cell>
          <cell r="N111" t="str">
            <v>02</v>
          </cell>
          <cell r="O111" t="str">
            <v>ANTIOQUIA</v>
          </cell>
        </row>
        <row r="112">
          <cell r="A112" t="str">
            <v>05665</v>
          </cell>
          <cell r="B112" t="str">
            <v>05</v>
          </cell>
          <cell r="C112" t="str">
            <v>665</v>
          </cell>
          <cell r="D112" t="str">
            <v>04</v>
          </cell>
          <cell r="E112" t="str">
            <v>EJE CAFETERO</v>
          </cell>
          <cell r="F112" t="str">
            <v>32</v>
          </cell>
          <cell r="G112" t="str">
            <v>URABÁ</v>
          </cell>
          <cell r="H112" t="str">
            <v>ANTIOQUIA</v>
          </cell>
          <cell r="I112" t="str">
            <v>SAN PEDRO DE URABA</v>
          </cell>
          <cell r="J112" t="str">
            <v>ANTIOQUIASAN PEDRO DE URABA</v>
          </cell>
          <cell r="K112" t="str">
            <v>05665</v>
          </cell>
          <cell r="L112" t="str">
            <v>04</v>
          </cell>
          <cell r="M112" t="str">
            <v>EJE CAFETERO</v>
          </cell>
          <cell r="N112" t="str">
            <v>32</v>
          </cell>
          <cell r="O112" t="str">
            <v>URABÁ</v>
          </cell>
          <cell r="R112" t="str">
            <v>SI</v>
          </cell>
        </row>
        <row r="113">
          <cell r="A113" t="str">
            <v>05667</v>
          </cell>
          <cell r="B113" t="str">
            <v>05</v>
          </cell>
          <cell r="C113" t="str">
            <v>667</v>
          </cell>
          <cell r="D113" t="str">
            <v>04</v>
          </cell>
          <cell r="E113" t="str">
            <v>EJE CAFETERO</v>
          </cell>
          <cell r="F113" t="str">
            <v>02</v>
          </cell>
          <cell r="G113" t="str">
            <v>ANTIOQUIA</v>
          </cell>
          <cell r="H113" t="str">
            <v>ANTIOQUIA</v>
          </cell>
          <cell r="I113" t="str">
            <v>SAN RAFAEL</v>
          </cell>
          <cell r="J113" t="str">
            <v>ANTIOQUIASAN RAFAEL</v>
          </cell>
          <cell r="K113" t="str">
            <v>05667</v>
          </cell>
          <cell r="L113" t="str">
            <v>04</v>
          </cell>
          <cell r="M113" t="str">
            <v>EJE CAFETERO</v>
          </cell>
          <cell r="N113" t="str">
            <v>02</v>
          </cell>
          <cell r="O113" t="str">
            <v>ANTIOQUIA</v>
          </cell>
        </row>
        <row r="114">
          <cell r="A114" t="str">
            <v>05670</v>
          </cell>
          <cell r="B114" t="str">
            <v>05</v>
          </cell>
          <cell r="C114" t="str">
            <v>670</v>
          </cell>
          <cell r="D114" t="str">
            <v>04</v>
          </cell>
          <cell r="E114" t="str">
            <v>EJE CAFETERO</v>
          </cell>
          <cell r="F114" t="str">
            <v>02</v>
          </cell>
          <cell r="G114" t="str">
            <v>ANTIOQUIA</v>
          </cell>
          <cell r="H114" t="str">
            <v>ANTIOQUIA</v>
          </cell>
          <cell r="I114" t="str">
            <v>SAN ROQUE</v>
          </cell>
          <cell r="J114" t="str">
            <v>ANTIOQUIASAN ROQUE</v>
          </cell>
          <cell r="K114" t="str">
            <v>05670</v>
          </cell>
          <cell r="L114" t="str">
            <v>04</v>
          </cell>
          <cell r="M114" t="str">
            <v>EJE CAFETERO</v>
          </cell>
          <cell r="N114" t="str">
            <v>02</v>
          </cell>
          <cell r="O114" t="str">
            <v>ANTIOQUIA</v>
          </cell>
        </row>
        <row r="115">
          <cell r="A115" t="str">
            <v>05674</v>
          </cell>
          <cell r="B115" t="str">
            <v>05</v>
          </cell>
          <cell r="C115" t="str">
            <v>674</v>
          </cell>
          <cell r="D115" t="str">
            <v>04</v>
          </cell>
          <cell r="E115" t="str">
            <v>EJE CAFETERO</v>
          </cell>
          <cell r="F115" t="str">
            <v>02</v>
          </cell>
          <cell r="G115" t="str">
            <v>ANTIOQUIA</v>
          </cell>
          <cell r="H115" t="str">
            <v>ANTIOQUIA</v>
          </cell>
          <cell r="I115" t="str">
            <v>SAN VICENTE</v>
          </cell>
          <cell r="J115" t="str">
            <v>ANTIOQUIASAN VICENTE</v>
          </cell>
          <cell r="K115" t="str">
            <v>05674</v>
          </cell>
          <cell r="L115" t="str">
            <v>04</v>
          </cell>
          <cell r="M115" t="str">
            <v>EJE CAFETERO</v>
          </cell>
          <cell r="N115" t="str">
            <v>02</v>
          </cell>
          <cell r="O115" t="str">
            <v>ANTIOQUIA</v>
          </cell>
        </row>
        <row r="116">
          <cell r="A116" t="str">
            <v>05679</v>
          </cell>
          <cell r="B116" t="str">
            <v>05</v>
          </cell>
          <cell r="C116" t="str">
            <v>679</v>
          </cell>
          <cell r="D116" t="str">
            <v>04</v>
          </cell>
          <cell r="E116" t="str">
            <v>EJE CAFETERO</v>
          </cell>
          <cell r="F116" t="str">
            <v>02</v>
          </cell>
          <cell r="G116" t="str">
            <v>ANTIOQUIA</v>
          </cell>
          <cell r="H116" t="str">
            <v>ANTIOQUIA</v>
          </cell>
          <cell r="I116" t="str">
            <v>SANTA BÁRBARA</v>
          </cell>
          <cell r="J116" t="str">
            <v>ANTIOQUIASANTA BÁRBARA</v>
          </cell>
          <cell r="K116" t="str">
            <v>05679</v>
          </cell>
          <cell r="L116" t="str">
            <v>04</v>
          </cell>
          <cell r="M116" t="str">
            <v>EJE CAFETERO</v>
          </cell>
          <cell r="N116" t="str">
            <v>02</v>
          </cell>
          <cell r="O116" t="str">
            <v>ANTIOQUIA</v>
          </cell>
        </row>
        <row r="117">
          <cell r="A117" t="str">
            <v>05686</v>
          </cell>
          <cell r="B117" t="str">
            <v>05</v>
          </cell>
          <cell r="C117" t="str">
            <v>686</v>
          </cell>
          <cell r="D117" t="str">
            <v>04</v>
          </cell>
          <cell r="E117" t="str">
            <v>EJE CAFETERO</v>
          </cell>
          <cell r="F117" t="str">
            <v>02</v>
          </cell>
          <cell r="G117" t="str">
            <v>ANTIOQUIA</v>
          </cell>
          <cell r="H117" t="str">
            <v>ANTIOQUIA</v>
          </cell>
          <cell r="I117" t="str">
            <v>SANTA ROSA DE OSOS</v>
          </cell>
          <cell r="J117" t="str">
            <v>ANTIOQUIASANTA ROSA DE OSOS</v>
          </cell>
          <cell r="K117" t="str">
            <v>05686</v>
          </cell>
          <cell r="L117" t="str">
            <v>04</v>
          </cell>
          <cell r="M117" t="str">
            <v>EJE CAFETERO</v>
          </cell>
          <cell r="N117" t="str">
            <v>02</v>
          </cell>
          <cell r="O117" t="str">
            <v>ANTIOQUIA</v>
          </cell>
        </row>
        <row r="118">
          <cell r="A118" t="str">
            <v>05042</v>
          </cell>
          <cell r="B118" t="str">
            <v>05</v>
          </cell>
          <cell r="C118" t="str">
            <v>042</v>
          </cell>
          <cell r="D118" t="str">
            <v>04</v>
          </cell>
          <cell r="E118" t="str">
            <v>EJE CAFETERO</v>
          </cell>
          <cell r="F118" t="str">
            <v>02</v>
          </cell>
          <cell r="G118" t="str">
            <v>ANTIOQUIA</v>
          </cell>
          <cell r="H118" t="str">
            <v>ANTIOQUIA</v>
          </cell>
          <cell r="I118" t="str">
            <v>SANTAFÉ DE ANTIOQUIA</v>
          </cell>
          <cell r="J118" t="str">
            <v>ANTIOQUIASANTAFÉ DE ANTIOQUIA</v>
          </cell>
          <cell r="K118" t="str">
            <v>05042</v>
          </cell>
          <cell r="L118" t="str">
            <v>04</v>
          </cell>
          <cell r="M118" t="str">
            <v>EJE CAFETERO</v>
          </cell>
          <cell r="N118" t="str">
            <v>02</v>
          </cell>
          <cell r="O118" t="str">
            <v>ANTIOQUIA</v>
          </cell>
        </row>
        <row r="119">
          <cell r="A119" t="str">
            <v>05690</v>
          </cell>
          <cell r="B119" t="str">
            <v>05</v>
          </cell>
          <cell r="C119" t="str">
            <v>690</v>
          </cell>
          <cell r="D119" t="str">
            <v>04</v>
          </cell>
          <cell r="E119" t="str">
            <v>EJE CAFETERO</v>
          </cell>
          <cell r="F119" t="str">
            <v>02</v>
          </cell>
          <cell r="G119" t="str">
            <v>ANTIOQUIA</v>
          </cell>
          <cell r="H119" t="str">
            <v>ANTIOQUIA</v>
          </cell>
          <cell r="I119" t="str">
            <v>SANTO DOMINGO</v>
          </cell>
          <cell r="J119" t="str">
            <v>ANTIOQUIASANTO DOMINGO</v>
          </cell>
          <cell r="K119" t="str">
            <v>05690</v>
          </cell>
          <cell r="L119" t="str">
            <v>04</v>
          </cell>
          <cell r="M119" t="str">
            <v>EJE CAFETERO</v>
          </cell>
          <cell r="N119" t="str">
            <v>02</v>
          </cell>
          <cell r="O119" t="str">
            <v>ANTIOQUIA</v>
          </cell>
        </row>
        <row r="120">
          <cell r="A120" t="str">
            <v>05736</v>
          </cell>
          <cell r="B120" t="str">
            <v>05</v>
          </cell>
          <cell r="C120" t="str">
            <v>736</v>
          </cell>
          <cell r="D120" t="str">
            <v>04</v>
          </cell>
          <cell r="E120" t="str">
            <v>EJE CAFETERO</v>
          </cell>
          <cell r="F120" t="str">
            <v>02</v>
          </cell>
          <cell r="G120" t="str">
            <v>ANTIOQUIA</v>
          </cell>
          <cell r="H120" t="str">
            <v>ANTIOQUIA</v>
          </cell>
          <cell r="I120" t="str">
            <v>SEGOVIA</v>
          </cell>
          <cell r="J120" t="str">
            <v>ANTIOQUIASEGOVIA</v>
          </cell>
          <cell r="K120" t="str">
            <v>05736</v>
          </cell>
          <cell r="L120" t="str">
            <v>04</v>
          </cell>
          <cell r="M120" t="str">
            <v>EJE CAFETERO</v>
          </cell>
          <cell r="N120" t="str">
            <v>02</v>
          </cell>
          <cell r="O120" t="str">
            <v>ANTIOQUIA</v>
          </cell>
        </row>
        <row r="121">
          <cell r="A121" t="str">
            <v>05756</v>
          </cell>
          <cell r="B121" t="str">
            <v>05</v>
          </cell>
          <cell r="C121" t="str">
            <v>756</v>
          </cell>
          <cell r="D121" t="str">
            <v>04</v>
          </cell>
          <cell r="E121" t="str">
            <v>EJE CAFETERO</v>
          </cell>
          <cell r="F121" t="str">
            <v>02</v>
          </cell>
          <cell r="G121" t="str">
            <v>ANTIOQUIA</v>
          </cell>
          <cell r="H121" t="str">
            <v>ANTIOQUIA</v>
          </cell>
          <cell r="I121" t="str">
            <v>SONSON</v>
          </cell>
          <cell r="J121" t="str">
            <v>ANTIOQUIASONSON</v>
          </cell>
          <cell r="K121" t="str">
            <v>05756</v>
          </cell>
          <cell r="L121" t="str">
            <v>04</v>
          </cell>
          <cell r="M121" t="str">
            <v>EJE CAFETERO</v>
          </cell>
          <cell r="N121" t="str">
            <v>02</v>
          </cell>
          <cell r="O121" t="str">
            <v>ANTIOQUIA</v>
          </cell>
        </row>
        <row r="122">
          <cell r="A122" t="str">
            <v>05761</v>
          </cell>
          <cell r="B122" t="str">
            <v>05</v>
          </cell>
          <cell r="C122" t="str">
            <v>761</v>
          </cell>
          <cell r="D122" t="str">
            <v>04</v>
          </cell>
          <cell r="E122" t="str">
            <v>EJE CAFETERO</v>
          </cell>
          <cell r="F122" t="str">
            <v>02</v>
          </cell>
          <cell r="G122" t="str">
            <v>ANTIOQUIA</v>
          </cell>
          <cell r="H122" t="str">
            <v>ANTIOQUIA</v>
          </cell>
          <cell r="I122" t="str">
            <v>SOPETRÁN</v>
          </cell>
          <cell r="J122" t="str">
            <v>ANTIOQUIASOPETRÁN</v>
          </cell>
          <cell r="K122" t="str">
            <v>05761</v>
          </cell>
          <cell r="L122" t="str">
            <v>04</v>
          </cell>
          <cell r="M122" t="str">
            <v>EJE CAFETERO</v>
          </cell>
          <cell r="N122" t="str">
            <v>02</v>
          </cell>
          <cell r="O122" t="str">
            <v>ANTIOQUIA</v>
          </cell>
        </row>
        <row r="123">
          <cell r="A123" t="str">
            <v>05789</v>
          </cell>
          <cell r="B123" t="str">
            <v>05</v>
          </cell>
          <cell r="C123" t="str">
            <v>789</v>
          </cell>
          <cell r="D123" t="str">
            <v>04</v>
          </cell>
          <cell r="E123" t="str">
            <v>EJE CAFETERO</v>
          </cell>
          <cell r="F123" t="str">
            <v>02</v>
          </cell>
          <cell r="G123" t="str">
            <v>ANTIOQUIA</v>
          </cell>
          <cell r="H123" t="str">
            <v>ANTIOQUIA</v>
          </cell>
          <cell r="I123" t="str">
            <v>TÁMESIS</v>
          </cell>
          <cell r="J123" t="str">
            <v>ANTIOQUIATÁMESIS</v>
          </cell>
          <cell r="K123" t="str">
            <v>05789</v>
          </cell>
          <cell r="L123" t="str">
            <v>04</v>
          </cell>
          <cell r="M123" t="str">
            <v>EJE CAFETERO</v>
          </cell>
          <cell r="N123" t="str">
            <v>02</v>
          </cell>
          <cell r="O123" t="str">
            <v>ANTIOQUIA</v>
          </cell>
        </row>
        <row r="124">
          <cell r="A124" t="str">
            <v>05790</v>
          </cell>
          <cell r="B124" t="str">
            <v>05</v>
          </cell>
          <cell r="C124" t="str">
            <v>790</v>
          </cell>
          <cell r="D124" t="str">
            <v>04</v>
          </cell>
          <cell r="E124" t="str">
            <v>EJE CAFETERO</v>
          </cell>
          <cell r="F124" t="str">
            <v>02</v>
          </cell>
          <cell r="G124" t="str">
            <v>ANTIOQUIA</v>
          </cell>
          <cell r="H124" t="str">
            <v>ANTIOQUIA</v>
          </cell>
          <cell r="I124" t="str">
            <v>TARAZÁ</v>
          </cell>
          <cell r="J124" t="str">
            <v>ANTIOQUIATARAZÁ</v>
          </cell>
          <cell r="K124" t="str">
            <v>05790</v>
          </cell>
          <cell r="L124" t="str">
            <v>04</v>
          </cell>
          <cell r="M124" t="str">
            <v>EJE CAFETERO</v>
          </cell>
          <cell r="N124" t="str">
            <v>02</v>
          </cell>
          <cell r="O124" t="str">
            <v>ANTIOQUIA</v>
          </cell>
        </row>
        <row r="125">
          <cell r="A125" t="str">
            <v>05792</v>
          </cell>
          <cell r="B125" t="str">
            <v>05</v>
          </cell>
          <cell r="C125" t="str">
            <v>792</v>
          </cell>
          <cell r="D125" t="str">
            <v>04</v>
          </cell>
          <cell r="E125" t="str">
            <v>EJE CAFETERO</v>
          </cell>
          <cell r="F125" t="str">
            <v>02</v>
          </cell>
          <cell r="G125" t="str">
            <v>ANTIOQUIA</v>
          </cell>
          <cell r="H125" t="str">
            <v>ANTIOQUIA</v>
          </cell>
          <cell r="I125" t="str">
            <v>TARSO</v>
          </cell>
          <cell r="J125" t="str">
            <v>ANTIOQUIATARSO</v>
          </cell>
          <cell r="K125" t="str">
            <v>05792</v>
          </cell>
          <cell r="L125" t="str">
            <v>04</v>
          </cell>
          <cell r="M125" t="str">
            <v>EJE CAFETERO</v>
          </cell>
          <cell r="N125" t="str">
            <v>02</v>
          </cell>
          <cell r="O125" t="str">
            <v>ANTIOQUIA</v>
          </cell>
          <cell r="R125" t="str">
            <v>SI</v>
          </cell>
        </row>
        <row r="126">
          <cell r="A126" t="str">
            <v>05809</v>
          </cell>
          <cell r="B126" t="str">
            <v>05</v>
          </cell>
          <cell r="C126" t="str">
            <v>809</v>
          </cell>
          <cell r="D126" t="str">
            <v>04</v>
          </cell>
          <cell r="E126" t="str">
            <v>EJE CAFETERO</v>
          </cell>
          <cell r="F126" t="str">
            <v>02</v>
          </cell>
          <cell r="G126" t="str">
            <v>ANTIOQUIA</v>
          </cell>
          <cell r="H126" t="str">
            <v>ANTIOQUIA</v>
          </cell>
          <cell r="I126" t="str">
            <v>TITIRIBÍ</v>
          </cell>
          <cell r="J126" t="str">
            <v>ANTIOQUIATITIRIBÍ</v>
          </cell>
          <cell r="K126" t="str">
            <v>05809</v>
          </cell>
          <cell r="L126" t="str">
            <v>04</v>
          </cell>
          <cell r="M126" t="str">
            <v>EJE CAFETERO</v>
          </cell>
          <cell r="N126" t="str">
            <v>02</v>
          </cell>
          <cell r="O126" t="str">
            <v>ANTIOQUIA</v>
          </cell>
        </row>
        <row r="127">
          <cell r="A127" t="str">
            <v>05819</v>
          </cell>
          <cell r="B127" t="str">
            <v>05</v>
          </cell>
          <cell r="C127" t="str">
            <v>819</v>
          </cell>
          <cell r="D127" t="str">
            <v>04</v>
          </cell>
          <cell r="E127" t="str">
            <v>EJE CAFETERO</v>
          </cell>
          <cell r="F127" t="str">
            <v>02</v>
          </cell>
          <cell r="G127" t="str">
            <v>ANTIOQUIA</v>
          </cell>
          <cell r="H127" t="str">
            <v>ANTIOQUIA</v>
          </cell>
          <cell r="I127" t="str">
            <v>TOLEDO</v>
          </cell>
          <cell r="J127" t="str">
            <v>ANTIOQUIATOLEDO</v>
          </cell>
          <cell r="K127" t="str">
            <v>05819</v>
          </cell>
          <cell r="L127" t="str">
            <v>04</v>
          </cell>
          <cell r="M127" t="str">
            <v>EJE CAFETERO</v>
          </cell>
          <cell r="N127" t="str">
            <v>02</v>
          </cell>
          <cell r="O127" t="str">
            <v>ANTIOQUIA</v>
          </cell>
        </row>
        <row r="128">
          <cell r="A128" t="str">
            <v>05837</v>
          </cell>
          <cell r="B128" t="str">
            <v>05</v>
          </cell>
          <cell r="C128" t="str">
            <v>837</v>
          </cell>
          <cell r="D128" t="str">
            <v>04</v>
          </cell>
          <cell r="E128" t="str">
            <v>EJE CAFETERO</v>
          </cell>
          <cell r="F128" t="str">
            <v>32</v>
          </cell>
          <cell r="G128" t="str">
            <v>URABÁ</v>
          </cell>
          <cell r="H128" t="str">
            <v>ANTIOQUIA</v>
          </cell>
          <cell r="I128" t="str">
            <v>TURBO</v>
          </cell>
          <cell r="J128" t="str">
            <v>ANTIOQUIATURBO</v>
          </cell>
          <cell r="K128" t="str">
            <v>05837</v>
          </cell>
          <cell r="L128" t="str">
            <v>04</v>
          </cell>
          <cell r="M128" t="str">
            <v>EJE CAFETERO</v>
          </cell>
          <cell r="N128" t="str">
            <v>32</v>
          </cell>
          <cell r="O128" t="str">
            <v>URABÁ</v>
          </cell>
        </row>
        <row r="129">
          <cell r="A129" t="str">
            <v>05842</v>
          </cell>
          <cell r="B129" t="str">
            <v>05</v>
          </cell>
          <cell r="C129" t="str">
            <v>842</v>
          </cell>
          <cell r="D129" t="str">
            <v>04</v>
          </cell>
          <cell r="E129" t="str">
            <v>EJE CAFETERO</v>
          </cell>
          <cell r="F129" t="str">
            <v>02</v>
          </cell>
          <cell r="G129" t="str">
            <v>ANTIOQUIA</v>
          </cell>
          <cell r="H129" t="str">
            <v>ANTIOQUIA</v>
          </cell>
          <cell r="I129" t="str">
            <v>URAMITA</v>
          </cell>
          <cell r="J129" t="str">
            <v>ANTIOQUIAURAMITA</v>
          </cell>
          <cell r="K129" t="str">
            <v>05842</v>
          </cell>
          <cell r="L129" t="str">
            <v>04</v>
          </cell>
          <cell r="M129" t="str">
            <v>EJE CAFETERO</v>
          </cell>
          <cell r="N129" t="str">
            <v>02</v>
          </cell>
          <cell r="O129" t="str">
            <v>ANTIOQUIA</v>
          </cell>
        </row>
        <row r="130">
          <cell r="A130" t="str">
            <v>05847</v>
          </cell>
          <cell r="B130" t="str">
            <v>05</v>
          </cell>
          <cell r="C130" t="str">
            <v>847</v>
          </cell>
          <cell r="D130" t="str">
            <v>04</v>
          </cell>
          <cell r="E130" t="str">
            <v>EJE CAFETERO</v>
          </cell>
          <cell r="F130" t="str">
            <v>02</v>
          </cell>
          <cell r="G130" t="str">
            <v>ANTIOQUIA</v>
          </cell>
          <cell r="H130" t="str">
            <v>ANTIOQUIA</v>
          </cell>
          <cell r="I130" t="str">
            <v>URRAO</v>
          </cell>
          <cell r="J130" t="str">
            <v>ANTIOQUIAURRAO</v>
          </cell>
          <cell r="K130" t="str">
            <v>05847</v>
          </cell>
          <cell r="L130" t="str">
            <v>04</v>
          </cell>
          <cell r="M130" t="str">
            <v>EJE CAFETERO</v>
          </cell>
          <cell r="N130" t="str">
            <v>02</v>
          </cell>
          <cell r="O130" t="str">
            <v>ANTIOQUIA</v>
          </cell>
        </row>
        <row r="131">
          <cell r="A131" t="str">
            <v>05854</v>
          </cell>
          <cell r="B131" t="str">
            <v>05</v>
          </cell>
          <cell r="C131" t="str">
            <v>854</v>
          </cell>
          <cell r="D131" t="str">
            <v>04</v>
          </cell>
          <cell r="E131" t="str">
            <v>EJE CAFETERO</v>
          </cell>
          <cell r="F131" t="str">
            <v>02</v>
          </cell>
          <cell r="G131" t="str">
            <v>ANTIOQUIA</v>
          </cell>
          <cell r="H131" t="str">
            <v>ANTIOQUIA</v>
          </cell>
          <cell r="I131" t="str">
            <v>VALDIVIA</v>
          </cell>
          <cell r="J131" t="str">
            <v>ANTIOQUIAVALDIVIA</v>
          </cell>
          <cell r="K131" t="str">
            <v>05854</v>
          </cell>
          <cell r="L131" t="str">
            <v>04</v>
          </cell>
          <cell r="M131" t="str">
            <v>EJE CAFETERO</v>
          </cell>
          <cell r="N131" t="str">
            <v>02</v>
          </cell>
          <cell r="O131" t="str">
            <v>ANTIOQUIA</v>
          </cell>
          <cell r="R131" t="str">
            <v>SI</v>
          </cell>
        </row>
        <row r="132">
          <cell r="A132" t="str">
            <v>05856</v>
          </cell>
          <cell r="B132" t="str">
            <v>05</v>
          </cell>
          <cell r="C132" t="str">
            <v>856</v>
          </cell>
          <cell r="D132" t="str">
            <v>04</v>
          </cell>
          <cell r="E132" t="str">
            <v>EJE CAFETERO</v>
          </cell>
          <cell r="F132" t="str">
            <v>02</v>
          </cell>
          <cell r="G132" t="str">
            <v>ANTIOQUIA</v>
          </cell>
          <cell r="H132" t="str">
            <v>ANTIOQUIA</v>
          </cell>
          <cell r="I132" t="str">
            <v>VALPARAÍSO</v>
          </cell>
          <cell r="J132" t="str">
            <v>ANTIOQUIAVALPARAÍSO</v>
          </cell>
          <cell r="K132" t="str">
            <v>05856</v>
          </cell>
          <cell r="L132" t="str">
            <v>04</v>
          </cell>
          <cell r="M132" t="str">
            <v>EJE CAFETERO</v>
          </cell>
          <cell r="N132" t="str">
            <v>02</v>
          </cell>
          <cell r="O132" t="str">
            <v>ANTIOQUIA</v>
          </cell>
        </row>
        <row r="133">
          <cell r="A133" t="str">
            <v>05858</v>
          </cell>
          <cell r="B133" t="str">
            <v>05</v>
          </cell>
          <cell r="C133" t="str">
            <v>858</v>
          </cell>
          <cell r="D133" t="str">
            <v>04</v>
          </cell>
          <cell r="E133" t="str">
            <v>EJE CAFETERO</v>
          </cell>
          <cell r="F133" t="str">
            <v>02</v>
          </cell>
          <cell r="G133" t="str">
            <v>ANTIOQUIA</v>
          </cell>
          <cell r="H133" t="str">
            <v>ANTIOQUIA</v>
          </cell>
          <cell r="I133" t="str">
            <v>VEGACHÍ</v>
          </cell>
          <cell r="J133" t="str">
            <v>ANTIOQUIAVEGACHÍ</v>
          </cell>
          <cell r="K133" t="str">
            <v>05858</v>
          </cell>
          <cell r="L133" t="str">
            <v>04</v>
          </cell>
          <cell r="M133" t="str">
            <v>EJE CAFETERO</v>
          </cell>
          <cell r="N133" t="str">
            <v>02</v>
          </cell>
          <cell r="O133" t="str">
            <v>ANTIOQUIA</v>
          </cell>
        </row>
        <row r="134">
          <cell r="A134" t="str">
            <v>05861</v>
          </cell>
          <cell r="B134" t="str">
            <v>05</v>
          </cell>
          <cell r="C134" t="str">
            <v>861</v>
          </cell>
          <cell r="D134" t="str">
            <v>04</v>
          </cell>
          <cell r="E134" t="str">
            <v>EJE CAFETERO</v>
          </cell>
          <cell r="F134" t="str">
            <v>02</v>
          </cell>
          <cell r="G134" t="str">
            <v>ANTIOQUIA</v>
          </cell>
          <cell r="H134" t="str">
            <v>ANTIOQUIA</v>
          </cell>
          <cell r="I134" t="str">
            <v>VENECIA</v>
          </cell>
          <cell r="J134" t="str">
            <v>ANTIOQUIAVENECIA</v>
          </cell>
          <cell r="K134" t="str">
            <v>05861</v>
          </cell>
          <cell r="L134" t="str">
            <v>04</v>
          </cell>
          <cell r="M134" t="str">
            <v>EJE CAFETERO</v>
          </cell>
          <cell r="N134" t="str">
            <v>02</v>
          </cell>
          <cell r="O134" t="str">
            <v>ANTIOQUIA</v>
          </cell>
        </row>
        <row r="135">
          <cell r="A135" t="str">
            <v>05873</v>
          </cell>
          <cell r="B135" t="str">
            <v>05</v>
          </cell>
          <cell r="C135" t="str">
            <v>873</v>
          </cell>
          <cell r="D135" t="str">
            <v>04</v>
          </cell>
          <cell r="E135" t="str">
            <v>EJE CAFETERO</v>
          </cell>
          <cell r="F135" t="str">
            <v>02</v>
          </cell>
          <cell r="G135" t="str">
            <v>ANTIOQUIA</v>
          </cell>
          <cell r="H135" t="str">
            <v>ANTIOQUIA</v>
          </cell>
          <cell r="I135" t="str">
            <v>VIGÍA DEL FUERTE</v>
          </cell>
          <cell r="J135" t="str">
            <v>ANTIOQUIAVIGÍA DEL FUERTE</v>
          </cell>
          <cell r="K135" t="str">
            <v>05873</v>
          </cell>
          <cell r="L135" t="str">
            <v>04</v>
          </cell>
          <cell r="M135" t="str">
            <v>EJE CAFETERO</v>
          </cell>
          <cell r="N135" t="str">
            <v>02</v>
          </cell>
          <cell r="O135" t="str">
            <v>ANTIOQUIA</v>
          </cell>
        </row>
        <row r="136">
          <cell r="A136" t="str">
            <v>05885</v>
          </cell>
          <cell r="B136" t="str">
            <v>05</v>
          </cell>
          <cell r="C136" t="str">
            <v>885</v>
          </cell>
          <cell r="D136" t="str">
            <v>04</v>
          </cell>
          <cell r="E136" t="str">
            <v>EJE CAFETERO</v>
          </cell>
          <cell r="F136" t="str">
            <v>02</v>
          </cell>
          <cell r="G136" t="str">
            <v>ANTIOQUIA</v>
          </cell>
          <cell r="H136" t="str">
            <v>ANTIOQUIA</v>
          </cell>
          <cell r="I136" t="str">
            <v>YALÍ</v>
          </cell>
          <cell r="J136" t="str">
            <v>ANTIOQUIAYALÍ</v>
          </cell>
          <cell r="K136" t="str">
            <v>05885</v>
          </cell>
          <cell r="L136" t="str">
            <v>04</v>
          </cell>
          <cell r="M136" t="str">
            <v>EJE CAFETERO</v>
          </cell>
          <cell r="N136" t="str">
            <v>02</v>
          </cell>
          <cell r="O136" t="str">
            <v>ANTIOQUIA</v>
          </cell>
        </row>
        <row r="137">
          <cell r="A137" t="str">
            <v>05887</v>
          </cell>
          <cell r="B137" t="str">
            <v>05</v>
          </cell>
          <cell r="C137" t="str">
            <v>887</v>
          </cell>
          <cell r="D137" t="str">
            <v>04</v>
          </cell>
          <cell r="E137" t="str">
            <v>EJE CAFETERO</v>
          </cell>
          <cell r="F137" t="str">
            <v>02</v>
          </cell>
          <cell r="G137" t="str">
            <v>ANTIOQUIA</v>
          </cell>
          <cell r="H137" t="str">
            <v>ANTIOQUIA</v>
          </cell>
          <cell r="I137" t="str">
            <v>YARUMAL</v>
          </cell>
          <cell r="J137" t="str">
            <v>ANTIOQUIAYARUMAL</v>
          </cell>
          <cell r="K137" t="str">
            <v>05887</v>
          </cell>
          <cell r="L137" t="str">
            <v>04</v>
          </cell>
          <cell r="M137" t="str">
            <v>EJE CAFETERO</v>
          </cell>
          <cell r="N137" t="str">
            <v>02</v>
          </cell>
          <cell r="O137" t="str">
            <v>ANTIOQUIA</v>
          </cell>
        </row>
        <row r="138">
          <cell r="A138" t="str">
            <v>05890</v>
          </cell>
          <cell r="B138" t="str">
            <v>05</v>
          </cell>
          <cell r="C138" t="str">
            <v>890</v>
          </cell>
          <cell r="D138" t="str">
            <v>04</v>
          </cell>
          <cell r="E138" t="str">
            <v>EJE CAFETERO</v>
          </cell>
          <cell r="F138" t="str">
            <v>02</v>
          </cell>
          <cell r="G138" t="str">
            <v>ANTIOQUIA</v>
          </cell>
          <cell r="H138" t="str">
            <v>ANTIOQUIA</v>
          </cell>
          <cell r="I138" t="str">
            <v>YOLOMBÓ</v>
          </cell>
          <cell r="J138" t="str">
            <v>ANTIOQUIAYOLOMBÓ</v>
          </cell>
          <cell r="K138" t="str">
            <v>05890</v>
          </cell>
          <cell r="L138" t="str">
            <v>04</v>
          </cell>
          <cell r="M138" t="str">
            <v>EJE CAFETERO</v>
          </cell>
          <cell r="N138" t="str">
            <v>02</v>
          </cell>
          <cell r="O138" t="str">
            <v>ANTIOQUIA</v>
          </cell>
        </row>
        <row r="139">
          <cell r="A139" t="str">
            <v>05893</v>
          </cell>
          <cell r="B139" t="str">
            <v>05</v>
          </cell>
          <cell r="C139" t="str">
            <v>893</v>
          </cell>
          <cell r="D139" t="str">
            <v>04</v>
          </cell>
          <cell r="E139" t="str">
            <v>EJE CAFETERO</v>
          </cell>
          <cell r="F139" t="str">
            <v>21</v>
          </cell>
          <cell r="G139" t="str">
            <v>MAGDALENA MEDIO</v>
          </cell>
          <cell r="H139" t="str">
            <v>ANTIOQUIA</v>
          </cell>
          <cell r="I139" t="str">
            <v>YONDÓ</v>
          </cell>
          <cell r="J139" t="str">
            <v>ANTIOQUIAYONDÓ</v>
          </cell>
          <cell r="K139" t="str">
            <v>05893</v>
          </cell>
          <cell r="L139" t="str">
            <v>04</v>
          </cell>
          <cell r="M139" t="str">
            <v>EJE CAFETERO</v>
          </cell>
          <cell r="N139" t="str">
            <v>21</v>
          </cell>
          <cell r="O139" t="str">
            <v>MAGDALENA MEDIO</v>
          </cell>
        </row>
        <row r="140">
          <cell r="A140" t="str">
            <v>05895</v>
          </cell>
          <cell r="B140" t="str">
            <v>05</v>
          </cell>
          <cell r="C140" t="str">
            <v>895</v>
          </cell>
          <cell r="D140" t="str">
            <v>04</v>
          </cell>
          <cell r="E140" t="str">
            <v>EJE CAFETERO</v>
          </cell>
          <cell r="F140" t="str">
            <v>02</v>
          </cell>
          <cell r="G140" t="str">
            <v>ANTIOQUIA</v>
          </cell>
          <cell r="H140" t="str">
            <v>ANTIOQUIA</v>
          </cell>
          <cell r="I140" t="str">
            <v>ZARAGOZA</v>
          </cell>
          <cell r="J140" t="str">
            <v>ANTIOQUIAZARAGOZA</v>
          </cell>
          <cell r="K140" t="str">
            <v>05895</v>
          </cell>
          <cell r="L140" t="str">
            <v>04</v>
          </cell>
          <cell r="M140" t="str">
            <v>EJE CAFETERO</v>
          </cell>
          <cell r="N140" t="str">
            <v>02</v>
          </cell>
          <cell r="O140" t="str">
            <v>ANTIOQUIA</v>
          </cell>
        </row>
        <row r="141">
          <cell r="A141" t="str">
            <v>81000</v>
          </cell>
          <cell r="B141" t="str">
            <v>81</v>
          </cell>
          <cell r="C141" t="str">
            <v>000</v>
          </cell>
          <cell r="D141" t="str">
            <v>05</v>
          </cell>
          <cell r="E141" t="str">
            <v>LLANO</v>
          </cell>
          <cell r="F141" t="str">
            <v>03</v>
          </cell>
          <cell r="G141" t="str">
            <v>ARAUCA</v>
          </cell>
          <cell r="H141" t="str">
            <v>ARAUCA</v>
          </cell>
          <cell r="I141" t="str">
            <v>ARAUCA (DP)</v>
          </cell>
          <cell r="J141" t="str">
            <v>ARAUCAARAUCA (DP)</v>
          </cell>
          <cell r="K141" t="str">
            <v>81000</v>
          </cell>
          <cell r="L141" t="str">
            <v>05</v>
          </cell>
          <cell r="M141" t="str">
            <v>LLANO</v>
          </cell>
          <cell r="N141" t="str">
            <v>03</v>
          </cell>
          <cell r="O141" t="str">
            <v>ARAUCA</v>
          </cell>
        </row>
        <row r="142">
          <cell r="A142" t="str">
            <v>81001</v>
          </cell>
          <cell r="B142" t="str">
            <v>81</v>
          </cell>
          <cell r="C142" t="str">
            <v>001</v>
          </cell>
          <cell r="D142" t="str">
            <v>05</v>
          </cell>
          <cell r="E142" t="str">
            <v>LLANO</v>
          </cell>
          <cell r="F142" t="str">
            <v>03</v>
          </cell>
          <cell r="G142" t="str">
            <v>ARAUCA</v>
          </cell>
          <cell r="H142" t="str">
            <v>ARAUCA</v>
          </cell>
          <cell r="I142" t="str">
            <v>ARAUCA</v>
          </cell>
          <cell r="J142" t="str">
            <v>ARAUCAARAUCA</v>
          </cell>
          <cell r="K142" t="str">
            <v>81001</v>
          </cell>
          <cell r="L142" t="str">
            <v>05</v>
          </cell>
          <cell r="M142" t="str">
            <v>LLANO</v>
          </cell>
          <cell r="N142" t="str">
            <v>03</v>
          </cell>
          <cell r="O142" t="str">
            <v>ARAUCA</v>
          </cell>
        </row>
        <row r="143">
          <cell r="A143" t="str">
            <v>81065</v>
          </cell>
          <cell r="B143" t="str">
            <v>81</v>
          </cell>
          <cell r="C143" t="str">
            <v>065</v>
          </cell>
          <cell r="D143" t="str">
            <v>05</v>
          </cell>
          <cell r="E143" t="str">
            <v>LLANO</v>
          </cell>
          <cell r="F143" t="str">
            <v>03</v>
          </cell>
          <cell r="G143" t="str">
            <v>ARAUCA</v>
          </cell>
          <cell r="H143" t="str">
            <v>ARAUCA</v>
          </cell>
          <cell r="I143" t="str">
            <v>ARAUQUITA</v>
          </cell>
          <cell r="J143" t="str">
            <v>ARAUCAARAUQUITA</v>
          </cell>
          <cell r="K143" t="str">
            <v>81065</v>
          </cell>
          <cell r="L143" t="str">
            <v>05</v>
          </cell>
          <cell r="M143" t="str">
            <v>LLANO</v>
          </cell>
          <cell r="N143" t="str">
            <v>03</v>
          </cell>
          <cell r="O143" t="str">
            <v>ARAUCA</v>
          </cell>
        </row>
        <row r="144">
          <cell r="A144" t="str">
            <v>81220</v>
          </cell>
          <cell r="B144" t="str">
            <v>81</v>
          </cell>
          <cell r="C144" t="str">
            <v>220</v>
          </cell>
          <cell r="D144" t="str">
            <v>05</v>
          </cell>
          <cell r="E144" t="str">
            <v>LLANO</v>
          </cell>
          <cell r="F144" t="str">
            <v>03</v>
          </cell>
          <cell r="G144" t="str">
            <v>ARAUCA</v>
          </cell>
          <cell r="H144" t="str">
            <v>ARAUCA</v>
          </cell>
          <cell r="I144" t="str">
            <v>CRAVO NORTE</v>
          </cell>
          <cell r="J144" t="str">
            <v>ARAUCACRAVO NORTE</v>
          </cell>
          <cell r="K144" t="str">
            <v>81220</v>
          </cell>
          <cell r="L144" t="str">
            <v>05</v>
          </cell>
          <cell r="M144" t="str">
            <v>LLANO</v>
          </cell>
          <cell r="N144" t="str">
            <v>03</v>
          </cell>
          <cell r="O144" t="str">
            <v>ARAUCA</v>
          </cell>
        </row>
        <row r="145">
          <cell r="A145" t="str">
            <v>81300</v>
          </cell>
          <cell r="B145" t="str">
            <v>81</v>
          </cell>
          <cell r="C145" t="str">
            <v>300</v>
          </cell>
          <cell r="D145" t="str">
            <v>05</v>
          </cell>
          <cell r="E145" t="str">
            <v>LLANO</v>
          </cell>
          <cell r="F145" t="str">
            <v>03</v>
          </cell>
          <cell r="G145" t="str">
            <v>ARAUCA</v>
          </cell>
          <cell r="H145" t="str">
            <v>ARAUCA</v>
          </cell>
          <cell r="I145" t="str">
            <v>FORTUL</v>
          </cell>
          <cell r="J145" t="str">
            <v>ARAUCAFORTUL</v>
          </cell>
          <cell r="K145" t="str">
            <v>81300</v>
          </cell>
          <cell r="L145" t="str">
            <v>05</v>
          </cell>
          <cell r="M145" t="str">
            <v>LLANO</v>
          </cell>
          <cell r="N145" t="str">
            <v>03</v>
          </cell>
          <cell r="O145" t="str">
            <v>ARAUCA</v>
          </cell>
        </row>
        <row r="146">
          <cell r="A146" t="str">
            <v>81591</v>
          </cell>
          <cell r="B146" t="str">
            <v>81</v>
          </cell>
          <cell r="C146" t="str">
            <v>591</v>
          </cell>
          <cell r="D146" t="str">
            <v>05</v>
          </cell>
          <cell r="E146" t="str">
            <v>LLANO</v>
          </cell>
          <cell r="F146" t="str">
            <v>03</v>
          </cell>
          <cell r="G146" t="str">
            <v>ARAUCA</v>
          </cell>
          <cell r="H146" t="str">
            <v>ARAUCA</v>
          </cell>
          <cell r="I146" t="str">
            <v>PUERTO RONDÓN</v>
          </cell>
          <cell r="J146" t="str">
            <v>ARAUCAPUERTO RONDÓN</v>
          </cell>
          <cell r="K146" t="str">
            <v>81591</v>
          </cell>
          <cell r="L146" t="str">
            <v>05</v>
          </cell>
          <cell r="M146" t="str">
            <v>LLANO</v>
          </cell>
          <cell r="N146" t="str">
            <v>03</v>
          </cell>
          <cell r="O146" t="str">
            <v>ARAUCA</v>
          </cell>
        </row>
        <row r="147">
          <cell r="A147" t="str">
            <v>81736</v>
          </cell>
          <cell r="B147" t="str">
            <v>81</v>
          </cell>
          <cell r="C147" t="str">
            <v>736</v>
          </cell>
          <cell r="D147" t="str">
            <v>05</v>
          </cell>
          <cell r="E147" t="str">
            <v>LLANO</v>
          </cell>
          <cell r="F147" t="str">
            <v>03</v>
          </cell>
          <cell r="G147" t="str">
            <v>ARAUCA</v>
          </cell>
          <cell r="H147" t="str">
            <v>ARAUCA</v>
          </cell>
          <cell r="I147" t="str">
            <v>SARAVENA</v>
          </cell>
          <cell r="J147" t="str">
            <v>ARAUCASARAVENA</v>
          </cell>
          <cell r="K147" t="str">
            <v>81736</v>
          </cell>
          <cell r="L147" t="str">
            <v>05</v>
          </cell>
          <cell r="M147" t="str">
            <v>LLANO</v>
          </cell>
          <cell r="N147" t="str">
            <v>03</v>
          </cell>
          <cell r="O147" t="str">
            <v>ARAUCA</v>
          </cell>
        </row>
        <row r="148">
          <cell r="A148" t="str">
            <v>81794</v>
          </cell>
          <cell r="B148" t="str">
            <v>81</v>
          </cell>
          <cell r="C148" t="str">
            <v>794</v>
          </cell>
          <cell r="D148" t="str">
            <v>05</v>
          </cell>
          <cell r="E148" t="str">
            <v>LLANO</v>
          </cell>
          <cell r="F148" t="str">
            <v>03</v>
          </cell>
          <cell r="G148" t="str">
            <v>ARAUCA</v>
          </cell>
          <cell r="H148" t="str">
            <v>ARAUCA</v>
          </cell>
          <cell r="I148" t="str">
            <v>TAME</v>
          </cell>
          <cell r="J148" t="str">
            <v>ARAUCATAME</v>
          </cell>
          <cell r="K148" t="str">
            <v>81794</v>
          </cell>
          <cell r="L148" t="str">
            <v>05</v>
          </cell>
          <cell r="M148" t="str">
            <v>LLANO</v>
          </cell>
          <cell r="N148" t="str">
            <v>03</v>
          </cell>
          <cell r="O148" t="str">
            <v>ARAUCA</v>
          </cell>
        </row>
        <row r="149">
          <cell r="A149" t="str">
            <v>88000</v>
          </cell>
          <cell r="B149" t="str">
            <v>88</v>
          </cell>
          <cell r="C149" t="str">
            <v>000</v>
          </cell>
          <cell r="D149" t="str">
            <v>01</v>
          </cell>
          <cell r="E149" t="str">
            <v>CARIBE</v>
          </cell>
          <cell r="F149" t="str">
            <v>28</v>
          </cell>
          <cell r="G149" t="str">
            <v>ARCHIPIÉLAGO DE SAN ANDRÉS, PROVIDENCIA Y SANTA CATALINA</v>
          </cell>
          <cell r="H149" t="str">
            <v>ARCHIPIÉLAGO DE SAN ANDRÉS, PROVIDENCIA Y SANTA CATALINA</v>
          </cell>
          <cell r="I149" t="str">
            <v>ARCHIPIÉLAGO DE SAN ANDRÉS, PROVIDENCIA Y SANTA CATALINA (DP)</v>
          </cell>
          <cell r="J149" t="str">
            <v>ARCHIPIÉLAGO DE SAN ANDRÉS, PROVIDENCIA Y SANTA CATALINAARCHIPIÉLAGO DE SAN ANDRÉS, PROVIDENCIA Y SANTA CATALINA (DP)</v>
          </cell>
          <cell r="K149" t="str">
            <v>88000</v>
          </cell>
          <cell r="L149" t="str">
            <v>01</v>
          </cell>
          <cell r="M149" t="str">
            <v>CARIBE</v>
          </cell>
          <cell r="N149" t="str">
            <v>28</v>
          </cell>
          <cell r="O149" t="str">
            <v>ARCHIPIÉLAGO DE SAN ANDRÉS, PROVIDENCIA Y SANTA CATALINA</v>
          </cell>
        </row>
        <row r="150">
          <cell r="A150" t="str">
            <v>88001</v>
          </cell>
          <cell r="B150" t="str">
            <v>88</v>
          </cell>
          <cell r="C150" t="str">
            <v>001</v>
          </cell>
          <cell r="D150" t="str">
            <v>01</v>
          </cell>
          <cell r="E150" t="str">
            <v>CARIBE</v>
          </cell>
          <cell r="F150" t="str">
            <v>28</v>
          </cell>
          <cell r="G150" t="str">
            <v>ARCHIPIÉLAGO DE SAN ANDRÉS, PROVIDENCIA Y SANTA CATALINA</v>
          </cell>
          <cell r="H150" t="str">
            <v>ARCHIPIÉLAGO DE SAN ANDRÉS, PROVIDENCIA Y SANTA CATALINA</v>
          </cell>
          <cell r="I150" t="str">
            <v>SAN ANDRÉS</v>
          </cell>
          <cell r="J150" t="str">
            <v>ARCHIPIÉLAGO DE SAN ANDRÉS, PROVIDENCIA Y SANTA CATALINASAN ANDRÉS</v>
          </cell>
          <cell r="K150" t="str">
            <v>88001</v>
          </cell>
          <cell r="L150" t="str">
            <v>01</v>
          </cell>
          <cell r="M150" t="str">
            <v>CARIBE</v>
          </cell>
          <cell r="N150" t="str">
            <v>28</v>
          </cell>
          <cell r="O150" t="str">
            <v>ARCHIPIÉLAGO DE SAN ANDRÉS, PROVIDENCIA Y SANTA CATALINA</v>
          </cell>
        </row>
        <row r="151">
          <cell r="A151" t="str">
            <v>88564</v>
          </cell>
          <cell r="B151" t="str">
            <v>88</v>
          </cell>
          <cell r="C151" t="str">
            <v>564</v>
          </cell>
          <cell r="D151" t="str">
            <v>01</v>
          </cell>
          <cell r="E151" t="str">
            <v>CARIBE</v>
          </cell>
          <cell r="F151" t="str">
            <v>28</v>
          </cell>
          <cell r="G151" t="str">
            <v>ARCHIPIÉLAGO DE SAN ANDRÉS, PROVIDENCIA Y SANTA CATALINA</v>
          </cell>
          <cell r="H151" t="str">
            <v>ARCHIPIÉLAGO DE SAN ANDRÉS, PROVIDENCIA Y SANTA CATALINA</v>
          </cell>
          <cell r="I151" t="str">
            <v>PROVIDENCIA</v>
          </cell>
          <cell r="J151" t="str">
            <v>ARCHIPIÉLAGO DE SAN ANDRÉS, PROVIDENCIA Y SANTA CATALINAPROVIDENCIA</v>
          </cell>
          <cell r="K151" t="str">
            <v>88564</v>
          </cell>
          <cell r="L151" t="str">
            <v>01</v>
          </cell>
          <cell r="M151" t="str">
            <v>CARIBE</v>
          </cell>
          <cell r="N151" t="str">
            <v>28</v>
          </cell>
          <cell r="O151" t="str">
            <v>ARCHIPIÉLAGO DE SAN ANDRÉS, PROVIDENCIA Y SANTA CATALINA</v>
          </cell>
          <cell r="R151" t="str">
            <v>SI</v>
          </cell>
        </row>
        <row r="152">
          <cell r="A152" t="str">
            <v>08000</v>
          </cell>
          <cell r="B152" t="str">
            <v>08</v>
          </cell>
          <cell r="C152" t="str">
            <v>000</v>
          </cell>
          <cell r="D152" t="str">
            <v>01</v>
          </cell>
          <cell r="E152" t="str">
            <v>CARIBE</v>
          </cell>
          <cell r="F152" t="str">
            <v>04</v>
          </cell>
          <cell r="G152" t="str">
            <v>ATLÁNTICO</v>
          </cell>
          <cell r="H152" t="str">
            <v>ATLÁNTICO</v>
          </cell>
          <cell r="I152" t="str">
            <v>ATLANTICO (DP)</v>
          </cell>
          <cell r="J152" t="str">
            <v>ATLÁNTICOATLANTICO (DP)</v>
          </cell>
          <cell r="K152" t="str">
            <v>08000</v>
          </cell>
          <cell r="L152" t="str">
            <v>01</v>
          </cell>
          <cell r="M152" t="str">
            <v>CARIBE</v>
          </cell>
          <cell r="N152" t="str">
            <v>04</v>
          </cell>
          <cell r="O152" t="str">
            <v>ATLÁNTICO</v>
          </cell>
        </row>
        <row r="153">
          <cell r="A153" t="str">
            <v>08001</v>
          </cell>
          <cell r="B153" t="str">
            <v>08</v>
          </cell>
          <cell r="C153" t="str">
            <v>001</v>
          </cell>
          <cell r="D153" t="str">
            <v>01</v>
          </cell>
          <cell r="E153" t="str">
            <v>CARIBE</v>
          </cell>
          <cell r="F153" t="str">
            <v>04</v>
          </cell>
          <cell r="G153" t="str">
            <v>ATLÁNTICO</v>
          </cell>
          <cell r="H153" t="str">
            <v>ATLÁNTICO</v>
          </cell>
          <cell r="I153" t="str">
            <v>BARRANQUILLA</v>
          </cell>
          <cell r="J153" t="str">
            <v>ATLÁNTICOBARRANQUILLA</v>
          </cell>
          <cell r="K153" t="str">
            <v>08001</v>
          </cell>
          <cell r="L153" t="str">
            <v>01</v>
          </cell>
          <cell r="M153" t="str">
            <v>CARIBE</v>
          </cell>
          <cell r="N153" t="str">
            <v>04</v>
          </cell>
          <cell r="O153" t="str">
            <v>ATLÁNTICO</v>
          </cell>
          <cell r="R153" t="str">
            <v>SI</v>
          </cell>
        </row>
        <row r="154">
          <cell r="A154" t="str">
            <v>08078</v>
          </cell>
          <cell r="B154" t="str">
            <v>08</v>
          </cell>
          <cell r="C154" t="str">
            <v>078</v>
          </cell>
          <cell r="D154" t="str">
            <v>01</v>
          </cell>
          <cell r="E154" t="str">
            <v>CARIBE</v>
          </cell>
          <cell r="F154" t="str">
            <v>04</v>
          </cell>
          <cell r="G154" t="str">
            <v>ATLÁNTICO</v>
          </cell>
          <cell r="H154" t="str">
            <v>ATLÁNTICO</v>
          </cell>
          <cell r="I154" t="str">
            <v>BARANOA</v>
          </cell>
          <cell r="J154" t="str">
            <v>ATLÁNTICOBARANOA</v>
          </cell>
          <cell r="K154" t="str">
            <v>08078</v>
          </cell>
          <cell r="L154" t="str">
            <v>01</v>
          </cell>
          <cell r="M154" t="str">
            <v>CARIBE</v>
          </cell>
          <cell r="N154" t="str">
            <v>04</v>
          </cell>
          <cell r="O154" t="str">
            <v>ATLÁNTICO</v>
          </cell>
        </row>
        <row r="155">
          <cell r="A155" t="str">
            <v>08137</v>
          </cell>
          <cell r="B155" t="str">
            <v>08</v>
          </cell>
          <cell r="C155" t="str">
            <v>137</v>
          </cell>
          <cell r="D155" t="str">
            <v>01</v>
          </cell>
          <cell r="E155" t="str">
            <v>CARIBE</v>
          </cell>
          <cell r="F155" t="str">
            <v>04</v>
          </cell>
          <cell r="G155" t="str">
            <v>ATLÁNTICO</v>
          </cell>
          <cell r="H155" t="str">
            <v>ATLÁNTICO</v>
          </cell>
          <cell r="I155" t="str">
            <v>CAMPO DE LA CRUZ</v>
          </cell>
          <cell r="J155" t="str">
            <v>ATLÁNTICOCAMPO DE LA CRUZ</v>
          </cell>
          <cell r="K155" t="str">
            <v>08137</v>
          </cell>
          <cell r="L155" t="str">
            <v>01</v>
          </cell>
          <cell r="M155" t="str">
            <v>CARIBE</v>
          </cell>
          <cell r="N155" t="str">
            <v>04</v>
          </cell>
          <cell r="O155" t="str">
            <v>ATLÁNTICO</v>
          </cell>
          <cell r="R155" t="str">
            <v>SI</v>
          </cell>
        </row>
        <row r="156">
          <cell r="A156" t="str">
            <v>08141</v>
          </cell>
          <cell r="B156" t="str">
            <v>08</v>
          </cell>
          <cell r="C156" t="str">
            <v>141</v>
          </cell>
          <cell r="D156" t="str">
            <v>01</v>
          </cell>
          <cell r="E156" t="str">
            <v>CARIBE</v>
          </cell>
          <cell r="F156" t="str">
            <v>04</v>
          </cell>
          <cell r="G156" t="str">
            <v>ATLÁNTICO</v>
          </cell>
          <cell r="H156" t="str">
            <v>ATLÁNTICO</v>
          </cell>
          <cell r="I156" t="str">
            <v>CANDELARIA</v>
          </cell>
          <cell r="J156" t="str">
            <v>ATLÁNTICOCANDELARIA</v>
          </cell>
          <cell r="K156" t="str">
            <v>08141</v>
          </cell>
          <cell r="L156" t="str">
            <v>01</v>
          </cell>
          <cell r="M156" t="str">
            <v>CARIBE</v>
          </cell>
          <cell r="N156" t="str">
            <v>04</v>
          </cell>
          <cell r="O156" t="str">
            <v>ATLÁNTICO</v>
          </cell>
        </row>
        <row r="157">
          <cell r="A157" t="str">
            <v>08296</v>
          </cell>
          <cell r="B157" t="str">
            <v>08</v>
          </cell>
          <cell r="C157" t="str">
            <v>296</v>
          </cell>
          <cell r="D157" t="str">
            <v>01</v>
          </cell>
          <cell r="E157" t="str">
            <v>CARIBE</v>
          </cell>
          <cell r="F157" t="str">
            <v>04</v>
          </cell>
          <cell r="G157" t="str">
            <v>ATLÁNTICO</v>
          </cell>
          <cell r="H157" t="str">
            <v>ATLÁNTICO</v>
          </cell>
          <cell r="I157" t="str">
            <v>GALAPA</v>
          </cell>
          <cell r="J157" t="str">
            <v>ATLÁNTICOGALAPA</v>
          </cell>
          <cell r="K157" t="str">
            <v>08296</v>
          </cell>
          <cell r="L157" t="str">
            <v>01</v>
          </cell>
          <cell r="M157" t="str">
            <v>CARIBE</v>
          </cell>
          <cell r="N157" t="str">
            <v>04</v>
          </cell>
          <cell r="O157" t="str">
            <v>ATLÁNTICO</v>
          </cell>
        </row>
        <row r="158">
          <cell r="A158" t="str">
            <v>08372</v>
          </cell>
          <cell r="B158" t="str">
            <v>08</v>
          </cell>
          <cell r="C158" t="str">
            <v>372</v>
          </cell>
          <cell r="D158" t="str">
            <v>01</v>
          </cell>
          <cell r="E158" t="str">
            <v>CARIBE</v>
          </cell>
          <cell r="F158" t="str">
            <v>04</v>
          </cell>
          <cell r="G158" t="str">
            <v>ATLÁNTICO</v>
          </cell>
          <cell r="H158" t="str">
            <v>ATLÁNTICO</v>
          </cell>
          <cell r="I158" t="str">
            <v>JUAN DE ACOSTA</v>
          </cell>
          <cell r="J158" t="str">
            <v>ATLÁNTICOJUAN DE ACOSTA</v>
          </cell>
          <cell r="K158" t="str">
            <v>08372</v>
          </cell>
          <cell r="L158" t="str">
            <v>01</v>
          </cell>
          <cell r="M158" t="str">
            <v>CARIBE</v>
          </cell>
          <cell r="N158" t="str">
            <v>04</v>
          </cell>
          <cell r="O158" t="str">
            <v>ATLÁNTICO</v>
          </cell>
        </row>
        <row r="159">
          <cell r="A159" t="str">
            <v>08421</v>
          </cell>
          <cell r="B159" t="str">
            <v>08</v>
          </cell>
          <cell r="C159" t="str">
            <v>421</v>
          </cell>
          <cell r="D159" t="str">
            <v>01</v>
          </cell>
          <cell r="E159" t="str">
            <v>CARIBE</v>
          </cell>
          <cell r="F159" t="str">
            <v>04</v>
          </cell>
          <cell r="G159" t="str">
            <v>ATLÁNTICO</v>
          </cell>
          <cell r="H159" t="str">
            <v>ATLÁNTICO</v>
          </cell>
          <cell r="I159" t="str">
            <v>LURUACO</v>
          </cell>
          <cell r="J159" t="str">
            <v>ATLÁNTICOLURUACO</v>
          </cell>
          <cell r="K159" t="str">
            <v>08421</v>
          </cell>
          <cell r="L159" t="str">
            <v>01</v>
          </cell>
          <cell r="M159" t="str">
            <v>CARIBE</v>
          </cell>
          <cell r="N159" t="str">
            <v>04</v>
          </cell>
          <cell r="O159" t="str">
            <v>ATLÁNTICO</v>
          </cell>
        </row>
        <row r="160">
          <cell r="A160" t="str">
            <v>08433</v>
          </cell>
          <cell r="B160" t="str">
            <v>08</v>
          </cell>
          <cell r="C160" t="str">
            <v>433</v>
          </cell>
          <cell r="D160" t="str">
            <v>01</v>
          </cell>
          <cell r="E160" t="str">
            <v>CARIBE</v>
          </cell>
          <cell r="F160" t="str">
            <v>04</v>
          </cell>
          <cell r="G160" t="str">
            <v>ATLÁNTICO</v>
          </cell>
          <cell r="H160" t="str">
            <v>ATLÁNTICO</v>
          </cell>
          <cell r="I160" t="str">
            <v>MALAMBO</v>
          </cell>
          <cell r="J160" t="str">
            <v>ATLÁNTICOMALAMBO</v>
          </cell>
          <cell r="K160" t="str">
            <v>08433</v>
          </cell>
          <cell r="L160" t="str">
            <v>01</v>
          </cell>
          <cell r="M160" t="str">
            <v>CARIBE</v>
          </cell>
          <cell r="N160" t="str">
            <v>04</v>
          </cell>
          <cell r="O160" t="str">
            <v>ATLÁNTICO</v>
          </cell>
        </row>
        <row r="161">
          <cell r="A161" t="str">
            <v>08436</v>
          </cell>
          <cell r="B161" t="str">
            <v>08</v>
          </cell>
          <cell r="C161" t="str">
            <v>436</v>
          </cell>
          <cell r="D161" t="str">
            <v>01</v>
          </cell>
          <cell r="E161" t="str">
            <v>CARIBE</v>
          </cell>
          <cell r="F161" t="str">
            <v>04</v>
          </cell>
          <cell r="G161" t="str">
            <v>ATLÁNTICO</v>
          </cell>
          <cell r="H161" t="str">
            <v>ATLÁNTICO</v>
          </cell>
          <cell r="I161" t="str">
            <v>MANATÍ</v>
          </cell>
          <cell r="J161" t="str">
            <v>ATLÁNTICOMANATÍ</v>
          </cell>
          <cell r="K161" t="str">
            <v>08436</v>
          </cell>
          <cell r="L161" t="str">
            <v>01</v>
          </cell>
          <cell r="M161" t="str">
            <v>CARIBE</v>
          </cell>
          <cell r="N161" t="str">
            <v>04</v>
          </cell>
          <cell r="O161" t="str">
            <v>ATLÁNTICO</v>
          </cell>
          <cell r="R161" t="str">
            <v>SI</v>
          </cell>
        </row>
        <row r="162">
          <cell r="A162" t="str">
            <v>08520</v>
          </cell>
          <cell r="B162" t="str">
            <v>08</v>
          </cell>
          <cell r="C162" t="str">
            <v>520</v>
          </cell>
          <cell r="D162" t="str">
            <v>01</v>
          </cell>
          <cell r="E162" t="str">
            <v>CARIBE</v>
          </cell>
          <cell r="F162" t="str">
            <v>04</v>
          </cell>
          <cell r="G162" t="str">
            <v>ATLÁNTICO</v>
          </cell>
          <cell r="H162" t="str">
            <v>ATLÁNTICO</v>
          </cell>
          <cell r="I162" t="str">
            <v>PALMAR DE VARELA</v>
          </cell>
          <cell r="J162" t="str">
            <v>ATLÁNTICOPALMAR DE VARELA</v>
          </cell>
          <cell r="K162" t="str">
            <v>08520</v>
          </cell>
          <cell r="L162" t="str">
            <v>01</v>
          </cell>
          <cell r="M162" t="str">
            <v>CARIBE</v>
          </cell>
          <cell r="N162" t="str">
            <v>04</v>
          </cell>
          <cell r="O162" t="str">
            <v>ATLÁNTICO</v>
          </cell>
        </row>
        <row r="163">
          <cell r="A163" t="str">
            <v>08549</v>
          </cell>
          <cell r="B163" t="str">
            <v>08</v>
          </cell>
          <cell r="C163" t="str">
            <v>549</v>
          </cell>
          <cell r="D163" t="str">
            <v>01</v>
          </cell>
          <cell r="E163" t="str">
            <v>CARIBE</v>
          </cell>
          <cell r="F163" t="str">
            <v>04</v>
          </cell>
          <cell r="G163" t="str">
            <v>ATLÁNTICO</v>
          </cell>
          <cell r="H163" t="str">
            <v>ATLÁNTICO</v>
          </cell>
          <cell r="I163" t="str">
            <v>PIOJÓ</v>
          </cell>
          <cell r="J163" t="str">
            <v>ATLÁNTICOPIOJÓ</v>
          </cell>
          <cell r="K163" t="str">
            <v>08549</v>
          </cell>
          <cell r="L163" t="str">
            <v>01</v>
          </cell>
          <cell r="M163" t="str">
            <v>CARIBE</v>
          </cell>
          <cell r="N163" t="str">
            <v>04</v>
          </cell>
          <cell r="O163" t="str">
            <v>ATLÁNTICO</v>
          </cell>
          <cell r="R163" t="str">
            <v>SI</v>
          </cell>
        </row>
        <row r="164">
          <cell r="A164" t="str">
            <v>08558</v>
          </cell>
          <cell r="B164" t="str">
            <v>08</v>
          </cell>
          <cell r="C164" t="str">
            <v>558</v>
          </cell>
          <cell r="D164" t="str">
            <v>01</v>
          </cell>
          <cell r="E164" t="str">
            <v>CARIBE</v>
          </cell>
          <cell r="F164" t="str">
            <v>04</v>
          </cell>
          <cell r="G164" t="str">
            <v>ATLÁNTICO</v>
          </cell>
          <cell r="H164" t="str">
            <v>ATLÁNTICO</v>
          </cell>
          <cell r="I164" t="str">
            <v>POLONUEVO</v>
          </cell>
          <cell r="J164" t="str">
            <v>ATLÁNTICOPOLONUEVO</v>
          </cell>
          <cell r="K164" t="str">
            <v>08558</v>
          </cell>
          <cell r="L164" t="str">
            <v>01</v>
          </cell>
          <cell r="M164" t="str">
            <v>CARIBE</v>
          </cell>
          <cell r="N164" t="str">
            <v>04</v>
          </cell>
          <cell r="O164" t="str">
            <v>ATLÁNTICO</v>
          </cell>
        </row>
        <row r="165">
          <cell r="A165" t="str">
            <v>08560</v>
          </cell>
          <cell r="B165" t="str">
            <v>08</v>
          </cell>
          <cell r="C165" t="str">
            <v>560</v>
          </cell>
          <cell r="D165" t="str">
            <v>01</v>
          </cell>
          <cell r="E165" t="str">
            <v>CARIBE</v>
          </cell>
          <cell r="F165" t="str">
            <v>04</v>
          </cell>
          <cell r="G165" t="str">
            <v>ATLÁNTICO</v>
          </cell>
          <cell r="H165" t="str">
            <v>ATLÁNTICO</v>
          </cell>
          <cell r="I165" t="str">
            <v>PONEDERA</v>
          </cell>
          <cell r="J165" t="str">
            <v>ATLÁNTICOPONEDERA</v>
          </cell>
          <cell r="K165" t="str">
            <v>08560</v>
          </cell>
          <cell r="L165" t="str">
            <v>01</v>
          </cell>
          <cell r="M165" t="str">
            <v>CARIBE</v>
          </cell>
          <cell r="N165" t="str">
            <v>04</v>
          </cell>
          <cell r="O165" t="str">
            <v>ATLÁNTICO</v>
          </cell>
        </row>
        <row r="166">
          <cell r="A166" t="str">
            <v>08573</v>
          </cell>
          <cell r="B166" t="str">
            <v>08</v>
          </cell>
          <cell r="C166" t="str">
            <v>573</v>
          </cell>
          <cell r="D166" t="str">
            <v>01</v>
          </cell>
          <cell r="E166" t="str">
            <v>CARIBE</v>
          </cell>
          <cell r="F166" t="str">
            <v>04</v>
          </cell>
          <cell r="G166" t="str">
            <v>ATLÁNTICO</v>
          </cell>
          <cell r="H166" t="str">
            <v>ATLÁNTICO</v>
          </cell>
          <cell r="I166" t="str">
            <v>PUERTO COLOMBIA</v>
          </cell>
          <cell r="J166" t="str">
            <v>ATLÁNTICOPUERTO COLOMBIA</v>
          </cell>
          <cell r="K166" t="str">
            <v>08573</v>
          </cell>
          <cell r="L166" t="str">
            <v>01</v>
          </cell>
          <cell r="M166" t="str">
            <v>CARIBE</v>
          </cell>
          <cell r="N166" t="str">
            <v>04</v>
          </cell>
          <cell r="O166" t="str">
            <v>ATLÁNTICO</v>
          </cell>
        </row>
        <row r="167">
          <cell r="A167" t="str">
            <v>08606</v>
          </cell>
          <cell r="B167" t="str">
            <v>08</v>
          </cell>
          <cell r="C167" t="str">
            <v>606</v>
          </cell>
          <cell r="D167" t="str">
            <v>01</v>
          </cell>
          <cell r="E167" t="str">
            <v>CARIBE</v>
          </cell>
          <cell r="F167" t="str">
            <v>04</v>
          </cell>
          <cell r="G167" t="str">
            <v>ATLÁNTICO</v>
          </cell>
          <cell r="H167" t="str">
            <v>ATLÁNTICO</v>
          </cell>
          <cell r="I167" t="str">
            <v>REPELÓN</v>
          </cell>
          <cell r="J167" t="str">
            <v>ATLÁNTICOREPELÓN</v>
          </cell>
          <cell r="K167" t="str">
            <v>08606</v>
          </cell>
          <cell r="L167" t="str">
            <v>01</v>
          </cell>
          <cell r="M167" t="str">
            <v>CARIBE</v>
          </cell>
          <cell r="N167" t="str">
            <v>04</v>
          </cell>
          <cell r="O167" t="str">
            <v>ATLÁNTICO</v>
          </cell>
        </row>
        <row r="168">
          <cell r="A168" t="str">
            <v>08634</v>
          </cell>
          <cell r="B168" t="str">
            <v>08</v>
          </cell>
          <cell r="C168" t="str">
            <v>634</v>
          </cell>
          <cell r="D168" t="str">
            <v>01</v>
          </cell>
          <cell r="E168" t="str">
            <v>CARIBE</v>
          </cell>
          <cell r="F168" t="str">
            <v>04</v>
          </cell>
          <cell r="G168" t="str">
            <v>ATLÁNTICO</v>
          </cell>
          <cell r="H168" t="str">
            <v>ATLÁNTICO</v>
          </cell>
          <cell r="I168" t="str">
            <v>SABANAGRANDE</v>
          </cell>
          <cell r="J168" t="str">
            <v>ATLÁNTICOSABANAGRANDE</v>
          </cell>
          <cell r="K168" t="str">
            <v>08634</v>
          </cell>
          <cell r="L168" t="str">
            <v>01</v>
          </cell>
          <cell r="M168" t="str">
            <v>CARIBE</v>
          </cell>
          <cell r="N168" t="str">
            <v>04</v>
          </cell>
          <cell r="O168" t="str">
            <v>ATLÁNTICO</v>
          </cell>
        </row>
        <row r="169">
          <cell r="A169" t="str">
            <v>08638</v>
          </cell>
          <cell r="B169" t="str">
            <v>08</v>
          </cell>
          <cell r="C169" t="str">
            <v>638</v>
          </cell>
          <cell r="D169" t="str">
            <v>01</v>
          </cell>
          <cell r="E169" t="str">
            <v>CARIBE</v>
          </cell>
          <cell r="F169" t="str">
            <v>04</v>
          </cell>
          <cell r="G169" t="str">
            <v>ATLÁNTICO</v>
          </cell>
          <cell r="H169" t="str">
            <v>ATLÁNTICO</v>
          </cell>
          <cell r="I169" t="str">
            <v>SABANALARGA</v>
          </cell>
          <cell r="J169" t="str">
            <v>ATLÁNTICOSABANALARGA</v>
          </cell>
          <cell r="K169" t="str">
            <v>08638</v>
          </cell>
          <cell r="L169" t="str">
            <v>01</v>
          </cell>
          <cell r="M169" t="str">
            <v>CARIBE</v>
          </cell>
          <cell r="N169" t="str">
            <v>04</v>
          </cell>
          <cell r="O169" t="str">
            <v>ATLÁNTICO</v>
          </cell>
        </row>
        <row r="170">
          <cell r="A170" t="str">
            <v>08675</v>
          </cell>
          <cell r="B170" t="str">
            <v>08</v>
          </cell>
          <cell r="C170" t="str">
            <v>675</v>
          </cell>
          <cell r="D170" t="str">
            <v>01</v>
          </cell>
          <cell r="E170" t="str">
            <v>CARIBE</v>
          </cell>
          <cell r="F170" t="str">
            <v>04</v>
          </cell>
          <cell r="G170" t="str">
            <v>ATLÁNTICO</v>
          </cell>
          <cell r="H170" t="str">
            <v>ATLÁNTICO</v>
          </cell>
          <cell r="I170" t="str">
            <v>SANTA LUCÍA</v>
          </cell>
          <cell r="J170" t="str">
            <v>ATLÁNTICOSANTA LUCÍA</v>
          </cell>
          <cell r="K170" t="str">
            <v>08675</v>
          </cell>
          <cell r="L170" t="str">
            <v>01</v>
          </cell>
          <cell r="M170" t="str">
            <v>CARIBE</v>
          </cell>
          <cell r="N170" t="str">
            <v>04</v>
          </cell>
          <cell r="O170" t="str">
            <v>ATLÁNTICO</v>
          </cell>
        </row>
        <row r="171">
          <cell r="A171" t="str">
            <v>08685</v>
          </cell>
          <cell r="B171" t="str">
            <v>08</v>
          </cell>
          <cell r="C171" t="str">
            <v>685</v>
          </cell>
          <cell r="D171" t="str">
            <v>01</v>
          </cell>
          <cell r="E171" t="str">
            <v>CARIBE</v>
          </cell>
          <cell r="F171" t="str">
            <v>04</v>
          </cell>
          <cell r="G171" t="str">
            <v>ATLÁNTICO</v>
          </cell>
          <cell r="H171" t="str">
            <v>ATLÁNTICO</v>
          </cell>
          <cell r="I171" t="str">
            <v>SANTO TOMÁS</v>
          </cell>
          <cell r="J171" t="str">
            <v>ATLÁNTICOSANTO TOMÁS</v>
          </cell>
          <cell r="K171" t="str">
            <v>08685</v>
          </cell>
          <cell r="L171" t="str">
            <v>01</v>
          </cell>
          <cell r="M171" t="str">
            <v>CARIBE</v>
          </cell>
          <cell r="N171" t="str">
            <v>04</v>
          </cell>
          <cell r="O171" t="str">
            <v>ATLÁNTICO</v>
          </cell>
        </row>
        <row r="172">
          <cell r="A172" t="str">
            <v>08758</v>
          </cell>
          <cell r="B172" t="str">
            <v>08</v>
          </cell>
          <cell r="C172" t="str">
            <v>758</v>
          </cell>
          <cell r="D172" t="str">
            <v>01</v>
          </cell>
          <cell r="E172" t="str">
            <v>CARIBE</v>
          </cell>
          <cell r="F172" t="str">
            <v>04</v>
          </cell>
          <cell r="G172" t="str">
            <v>ATLÁNTICO</v>
          </cell>
          <cell r="H172" t="str">
            <v>ATLÁNTICO</v>
          </cell>
          <cell r="I172" t="str">
            <v>SOLEDAD</v>
          </cell>
          <cell r="J172" t="str">
            <v>ATLÁNTICOSOLEDAD</v>
          </cell>
          <cell r="K172" t="str">
            <v>08758</v>
          </cell>
          <cell r="L172" t="str">
            <v>01</v>
          </cell>
          <cell r="M172" t="str">
            <v>CARIBE</v>
          </cell>
          <cell r="N172" t="str">
            <v>04</v>
          </cell>
          <cell r="O172" t="str">
            <v>ATLÁNTICO</v>
          </cell>
        </row>
        <row r="173">
          <cell r="A173" t="str">
            <v>08770</v>
          </cell>
          <cell r="B173" t="str">
            <v>08</v>
          </cell>
          <cell r="C173" t="str">
            <v>770</v>
          </cell>
          <cell r="D173" t="str">
            <v>01</v>
          </cell>
          <cell r="E173" t="str">
            <v>CARIBE</v>
          </cell>
          <cell r="F173" t="str">
            <v>04</v>
          </cell>
          <cell r="G173" t="str">
            <v>ATLÁNTICO</v>
          </cell>
          <cell r="H173" t="str">
            <v>ATLÁNTICO</v>
          </cell>
          <cell r="I173" t="str">
            <v>SUAN</v>
          </cell>
          <cell r="J173" t="str">
            <v>ATLÁNTICOSUAN</v>
          </cell>
          <cell r="K173" t="str">
            <v>08770</v>
          </cell>
          <cell r="L173" t="str">
            <v>01</v>
          </cell>
          <cell r="M173" t="str">
            <v>CARIBE</v>
          </cell>
          <cell r="N173" t="str">
            <v>04</v>
          </cell>
          <cell r="O173" t="str">
            <v>ATLÁNTICO</v>
          </cell>
        </row>
        <row r="174">
          <cell r="A174" t="str">
            <v>08832</v>
          </cell>
          <cell r="B174" t="str">
            <v>08</v>
          </cell>
          <cell r="C174" t="str">
            <v>832</v>
          </cell>
          <cell r="D174" t="str">
            <v>01</v>
          </cell>
          <cell r="E174" t="str">
            <v>CARIBE</v>
          </cell>
          <cell r="F174" t="str">
            <v>04</v>
          </cell>
          <cell r="G174" t="str">
            <v>ATLÁNTICO</v>
          </cell>
          <cell r="H174" t="str">
            <v>ATLÁNTICO</v>
          </cell>
          <cell r="I174" t="str">
            <v>TUBARÁ</v>
          </cell>
          <cell r="J174" t="str">
            <v>ATLÁNTICOTUBARÁ</v>
          </cell>
          <cell r="K174" t="str">
            <v>08832</v>
          </cell>
          <cell r="L174" t="str">
            <v>01</v>
          </cell>
          <cell r="M174" t="str">
            <v>CARIBE</v>
          </cell>
          <cell r="N174" t="str">
            <v>04</v>
          </cell>
          <cell r="O174" t="str">
            <v>ATLÁNTICO</v>
          </cell>
        </row>
        <row r="175">
          <cell r="A175" t="str">
            <v>08849</v>
          </cell>
          <cell r="B175" t="str">
            <v>08</v>
          </cell>
          <cell r="C175" t="str">
            <v>849</v>
          </cell>
          <cell r="D175" t="str">
            <v>01</v>
          </cell>
          <cell r="E175" t="str">
            <v>CARIBE</v>
          </cell>
          <cell r="F175" t="str">
            <v>04</v>
          </cell>
          <cell r="G175" t="str">
            <v>ATLÁNTICO</v>
          </cell>
          <cell r="H175" t="str">
            <v>ATLÁNTICO</v>
          </cell>
          <cell r="I175" t="str">
            <v>USIACURÍ</v>
          </cell>
          <cell r="J175" t="str">
            <v>ATLÁNTICOUSIACURÍ</v>
          </cell>
          <cell r="K175" t="str">
            <v>08849</v>
          </cell>
          <cell r="L175" t="str">
            <v>01</v>
          </cell>
          <cell r="M175" t="str">
            <v>CARIBE</v>
          </cell>
          <cell r="N175" t="str">
            <v>04</v>
          </cell>
          <cell r="O175" t="str">
            <v>ATLÁNTICO</v>
          </cell>
        </row>
        <row r="176">
          <cell r="A176" t="str">
            <v>11000</v>
          </cell>
          <cell r="B176" t="str">
            <v>11</v>
          </cell>
          <cell r="C176" t="str">
            <v>000</v>
          </cell>
          <cell r="D176" t="str">
            <v>02</v>
          </cell>
          <cell r="E176" t="str">
            <v>CENTRO - ORIENTE</v>
          </cell>
          <cell r="F176" t="str">
            <v>05</v>
          </cell>
          <cell r="G176" t="str">
            <v>BOGOTÁ, D.C.</v>
          </cell>
          <cell r="H176" t="str">
            <v>BOGOTÁ, D.C.</v>
          </cell>
          <cell r="I176" t="str">
            <v>BOGOTÁ, D.C. (DP)</v>
          </cell>
          <cell r="J176" t="str">
            <v>BOGOTÁ, D.C.BOGOTÁ, D.C. (DP)</v>
          </cell>
          <cell r="K176" t="str">
            <v>11000</v>
          </cell>
          <cell r="L176" t="str">
            <v>02</v>
          </cell>
          <cell r="M176" t="str">
            <v>CENTRO - ORIENTE</v>
          </cell>
          <cell r="N176" t="str">
            <v>05</v>
          </cell>
          <cell r="O176" t="str">
            <v>BOGOTÁ, D.C.</v>
          </cell>
        </row>
        <row r="177">
          <cell r="A177" t="str">
            <v>11001</v>
          </cell>
          <cell r="B177" t="str">
            <v>11</v>
          </cell>
          <cell r="C177" t="str">
            <v>001</v>
          </cell>
          <cell r="D177" t="str">
            <v>02</v>
          </cell>
          <cell r="E177" t="str">
            <v>CENTRO - ORIENTE</v>
          </cell>
          <cell r="F177" t="str">
            <v>05</v>
          </cell>
          <cell r="G177" t="str">
            <v>BOGOTÁ, D.C.</v>
          </cell>
          <cell r="H177" t="str">
            <v>BOGOTÁ, D.C.</v>
          </cell>
          <cell r="I177" t="str">
            <v>BOGOTÁ, D.C.</v>
          </cell>
          <cell r="J177" t="str">
            <v>BOGOTÁ, D.C.BOGOTÁ, D.C.</v>
          </cell>
          <cell r="K177" t="str">
            <v>11001</v>
          </cell>
          <cell r="L177" t="str">
            <v>02</v>
          </cell>
          <cell r="M177" t="str">
            <v>CENTRO - ORIENTE</v>
          </cell>
          <cell r="N177" t="str">
            <v>05</v>
          </cell>
          <cell r="O177" t="str">
            <v>BOGOTÁ, D.C.</v>
          </cell>
        </row>
        <row r="178">
          <cell r="A178" t="str">
            <v>13000</v>
          </cell>
          <cell r="B178" t="str">
            <v>13</v>
          </cell>
          <cell r="C178" t="str">
            <v>000</v>
          </cell>
          <cell r="D178" t="str">
            <v>01</v>
          </cell>
          <cell r="E178" t="str">
            <v>CARIBE</v>
          </cell>
          <cell r="F178" t="str">
            <v>06</v>
          </cell>
          <cell r="G178" t="str">
            <v>BOLÍVAR</v>
          </cell>
          <cell r="H178" t="str">
            <v>BOLÍVAR</v>
          </cell>
          <cell r="I178" t="str">
            <v>BOLIVAR (DP)</v>
          </cell>
          <cell r="J178" t="str">
            <v>BOLÍVARBOLIVAR (DP)</v>
          </cell>
          <cell r="K178" t="str">
            <v>13000</v>
          </cell>
          <cell r="L178" t="str">
            <v>01</v>
          </cell>
          <cell r="M178" t="str">
            <v>CARIBE</v>
          </cell>
          <cell r="N178" t="str">
            <v>06</v>
          </cell>
          <cell r="O178" t="str">
            <v>BOLÍVAR</v>
          </cell>
        </row>
        <row r="179">
          <cell r="A179" t="str">
            <v>13001</v>
          </cell>
          <cell r="B179" t="str">
            <v>13</v>
          </cell>
          <cell r="C179" t="str">
            <v>001</v>
          </cell>
          <cell r="D179" t="str">
            <v>01</v>
          </cell>
          <cell r="E179" t="str">
            <v>CARIBE</v>
          </cell>
          <cell r="F179" t="str">
            <v>06</v>
          </cell>
          <cell r="G179" t="str">
            <v>BOLÍVAR</v>
          </cell>
          <cell r="H179" t="str">
            <v>BOLÍVAR</v>
          </cell>
          <cell r="I179" t="str">
            <v>CARTAGENA</v>
          </cell>
          <cell r="J179" t="str">
            <v>BOLÍVARCARTAGENA</v>
          </cell>
          <cell r="K179" t="str">
            <v>13001</v>
          </cell>
          <cell r="L179" t="str">
            <v>01</v>
          </cell>
          <cell r="M179" t="str">
            <v>CARIBE</v>
          </cell>
          <cell r="N179" t="str">
            <v>06</v>
          </cell>
          <cell r="O179" t="str">
            <v>BOLÍVAR</v>
          </cell>
          <cell r="R179" t="str">
            <v>SI</v>
          </cell>
        </row>
        <row r="180">
          <cell r="A180" t="str">
            <v>13006</v>
          </cell>
          <cell r="B180" t="str">
            <v>13</v>
          </cell>
          <cell r="C180" t="str">
            <v>006</v>
          </cell>
          <cell r="D180" t="str">
            <v>01</v>
          </cell>
          <cell r="E180" t="str">
            <v>CARIBE</v>
          </cell>
          <cell r="F180" t="str">
            <v>06</v>
          </cell>
          <cell r="G180" t="str">
            <v>BOLÍVAR</v>
          </cell>
          <cell r="H180" t="str">
            <v>BOLÍVAR</v>
          </cell>
          <cell r="I180" t="str">
            <v>ACHÍ</v>
          </cell>
          <cell r="J180" t="str">
            <v>BOLÍVARACHÍ</v>
          </cell>
          <cell r="K180" t="str">
            <v>13006</v>
          </cell>
          <cell r="L180" t="str">
            <v>01</v>
          </cell>
          <cell r="M180" t="str">
            <v>CARIBE</v>
          </cell>
          <cell r="N180" t="str">
            <v>06</v>
          </cell>
          <cell r="O180" t="str">
            <v>BOLÍVAR</v>
          </cell>
        </row>
        <row r="181">
          <cell r="A181" t="str">
            <v>13030</v>
          </cell>
          <cell r="B181" t="str">
            <v>13</v>
          </cell>
          <cell r="C181" t="str">
            <v>030</v>
          </cell>
          <cell r="D181" t="str">
            <v>01</v>
          </cell>
          <cell r="E181" t="str">
            <v>CARIBE</v>
          </cell>
          <cell r="F181" t="str">
            <v>06</v>
          </cell>
          <cell r="G181" t="str">
            <v>BOLÍVAR</v>
          </cell>
          <cell r="H181" t="str">
            <v>BOLÍVAR</v>
          </cell>
          <cell r="I181" t="str">
            <v>ALTOS DEL ROSARIO</v>
          </cell>
          <cell r="J181" t="str">
            <v>BOLÍVARALTOS DEL ROSARIO</v>
          </cell>
          <cell r="K181" t="str">
            <v>13030</v>
          </cell>
          <cell r="L181" t="str">
            <v>01</v>
          </cell>
          <cell r="M181" t="str">
            <v>CARIBE</v>
          </cell>
          <cell r="N181" t="str">
            <v>06</v>
          </cell>
          <cell r="O181" t="str">
            <v>BOLÍVAR</v>
          </cell>
        </row>
        <row r="182">
          <cell r="A182" t="str">
            <v>13042</v>
          </cell>
          <cell r="B182" t="str">
            <v>13</v>
          </cell>
          <cell r="C182" t="str">
            <v>042</v>
          </cell>
          <cell r="D182" t="str">
            <v>01</v>
          </cell>
          <cell r="E182" t="str">
            <v>CARIBE</v>
          </cell>
          <cell r="F182" t="str">
            <v>21</v>
          </cell>
          <cell r="G182" t="str">
            <v>MAGDALENA MEDIO</v>
          </cell>
          <cell r="H182" t="str">
            <v>BOLÍVAR</v>
          </cell>
          <cell r="I182" t="str">
            <v>ARENAL</v>
          </cell>
          <cell r="J182" t="str">
            <v>BOLÍVARARENAL</v>
          </cell>
          <cell r="K182" t="str">
            <v>13042</v>
          </cell>
          <cell r="L182" t="str">
            <v>01</v>
          </cell>
          <cell r="M182" t="str">
            <v>CARIBE</v>
          </cell>
          <cell r="N182" t="str">
            <v>21</v>
          </cell>
          <cell r="O182" t="str">
            <v>MAGDALENA MEDIO</v>
          </cell>
        </row>
        <row r="183">
          <cell r="A183" t="str">
            <v>13052</v>
          </cell>
          <cell r="B183" t="str">
            <v>13</v>
          </cell>
          <cell r="C183" t="str">
            <v>052</v>
          </cell>
          <cell r="D183" t="str">
            <v>01</v>
          </cell>
          <cell r="E183" t="str">
            <v>CARIBE</v>
          </cell>
          <cell r="F183" t="str">
            <v>06</v>
          </cell>
          <cell r="G183" t="str">
            <v>BOLÍVAR</v>
          </cell>
          <cell r="H183" t="str">
            <v>BOLÍVAR</v>
          </cell>
          <cell r="I183" t="str">
            <v>ARJONA</v>
          </cell>
          <cell r="J183" t="str">
            <v>BOLÍVARARJONA</v>
          </cell>
          <cell r="K183" t="str">
            <v>13052</v>
          </cell>
          <cell r="L183" t="str">
            <v>01</v>
          </cell>
          <cell r="M183" t="str">
            <v>CARIBE</v>
          </cell>
          <cell r="N183" t="str">
            <v>06</v>
          </cell>
          <cell r="O183" t="str">
            <v>BOLÍVAR</v>
          </cell>
          <cell r="R183" t="str">
            <v>SI</v>
          </cell>
        </row>
        <row r="184">
          <cell r="A184" t="str">
            <v>13062</v>
          </cell>
          <cell r="B184" t="str">
            <v>13</v>
          </cell>
          <cell r="C184" t="str">
            <v>062</v>
          </cell>
          <cell r="D184" t="str">
            <v>01</v>
          </cell>
          <cell r="E184" t="str">
            <v>CARIBE</v>
          </cell>
          <cell r="F184" t="str">
            <v>06</v>
          </cell>
          <cell r="G184" t="str">
            <v>BOLÍVAR</v>
          </cell>
          <cell r="H184" t="str">
            <v>BOLÍVAR</v>
          </cell>
          <cell r="I184" t="str">
            <v>ARROYOHONDO</v>
          </cell>
          <cell r="J184" t="str">
            <v>BOLÍVARARROYOHONDO</v>
          </cell>
          <cell r="K184" t="str">
            <v>13062</v>
          </cell>
          <cell r="L184" t="str">
            <v>01</v>
          </cell>
          <cell r="M184" t="str">
            <v>CARIBE</v>
          </cell>
          <cell r="N184" t="str">
            <v>06</v>
          </cell>
          <cell r="O184" t="str">
            <v>BOLÍVAR</v>
          </cell>
          <cell r="R184" t="str">
            <v>SI</v>
          </cell>
        </row>
        <row r="185">
          <cell r="A185" t="str">
            <v>13074</v>
          </cell>
          <cell r="B185" t="str">
            <v>13</v>
          </cell>
          <cell r="C185" t="str">
            <v>074</v>
          </cell>
          <cell r="D185" t="str">
            <v>01</v>
          </cell>
          <cell r="E185" t="str">
            <v>CARIBE</v>
          </cell>
          <cell r="F185" t="str">
            <v>06</v>
          </cell>
          <cell r="G185" t="str">
            <v>BOLÍVAR</v>
          </cell>
          <cell r="H185" t="str">
            <v>BOLÍVAR</v>
          </cell>
          <cell r="I185" t="str">
            <v>BARRANCO DE LOBA</v>
          </cell>
          <cell r="J185" t="str">
            <v>BOLÍVARBARRANCO DE LOBA</v>
          </cell>
          <cell r="K185" t="str">
            <v>13074</v>
          </cell>
          <cell r="L185" t="str">
            <v>01</v>
          </cell>
          <cell r="M185" t="str">
            <v>CARIBE</v>
          </cell>
          <cell r="N185" t="str">
            <v>06</v>
          </cell>
          <cell r="O185" t="str">
            <v>BOLÍVAR</v>
          </cell>
        </row>
        <row r="186">
          <cell r="A186" t="str">
            <v>13140</v>
          </cell>
          <cell r="B186" t="str">
            <v>13</v>
          </cell>
          <cell r="C186" t="str">
            <v>140</v>
          </cell>
          <cell r="D186" t="str">
            <v>01</v>
          </cell>
          <cell r="E186" t="str">
            <v>CARIBE</v>
          </cell>
          <cell r="F186" t="str">
            <v>06</v>
          </cell>
          <cell r="G186" t="str">
            <v>BOLÍVAR</v>
          </cell>
          <cell r="H186" t="str">
            <v>BOLÍVAR</v>
          </cell>
          <cell r="I186" t="str">
            <v>CALAMAR</v>
          </cell>
          <cell r="J186" t="str">
            <v>BOLÍVARCALAMAR</v>
          </cell>
          <cell r="K186" t="str">
            <v>13140</v>
          </cell>
          <cell r="L186" t="str">
            <v>01</v>
          </cell>
          <cell r="M186" t="str">
            <v>CARIBE</v>
          </cell>
          <cell r="N186" t="str">
            <v>06</v>
          </cell>
          <cell r="O186" t="str">
            <v>BOLÍVAR</v>
          </cell>
        </row>
        <row r="187">
          <cell r="A187" t="str">
            <v>13160</v>
          </cell>
          <cell r="B187" t="str">
            <v>13</v>
          </cell>
          <cell r="C187" t="str">
            <v>160</v>
          </cell>
          <cell r="D187" t="str">
            <v>01</v>
          </cell>
          <cell r="E187" t="str">
            <v>CARIBE</v>
          </cell>
          <cell r="F187" t="str">
            <v>21</v>
          </cell>
          <cell r="G187" t="str">
            <v>MAGDALENA MEDIO</v>
          </cell>
          <cell r="H187" t="str">
            <v>BOLÍVAR</v>
          </cell>
          <cell r="I187" t="str">
            <v>CANTAGALLO</v>
          </cell>
          <cell r="J187" t="str">
            <v>BOLÍVARCANTAGALLO</v>
          </cell>
          <cell r="K187" t="str">
            <v>13160</v>
          </cell>
          <cell r="L187" t="str">
            <v>01</v>
          </cell>
          <cell r="M187" t="str">
            <v>CARIBE</v>
          </cell>
          <cell r="N187" t="str">
            <v>21</v>
          </cell>
          <cell r="O187" t="str">
            <v>MAGDALENA MEDIO</v>
          </cell>
        </row>
        <row r="188">
          <cell r="A188" t="str">
            <v>13188</v>
          </cell>
          <cell r="B188" t="str">
            <v>13</v>
          </cell>
          <cell r="C188" t="str">
            <v>188</v>
          </cell>
          <cell r="D188" t="str">
            <v>01</v>
          </cell>
          <cell r="E188" t="str">
            <v>CARIBE</v>
          </cell>
          <cell r="F188" t="str">
            <v>06</v>
          </cell>
          <cell r="G188" t="str">
            <v>BOLÍVAR</v>
          </cell>
          <cell r="H188" t="str">
            <v>BOLÍVAR</v>
          </cell>
          <cell r="I188" t="str">
            <v>CICUCO</v>
          </cell>
          <cell r="J188" t="str">
            <v>BOLÍVARCICUCO</v>
          </cell>
          <cell r="K188" t="str">
            <v>13188</v>
          </cell>
          <cell r="L188" t="str">
            <v>01</v>
          </cell>
          <cell r="M188" t="str">
            <v>CARIBE</v>
          </cell>
          <cell r="N188" t="str">
            <v>06</v>
          </cell>
          <cell r="O188" t="str">
            <v>BOLÍVAR</v>
          </cell>
        </row>
        <row r="189">
          <cell r="A189" t="str">
            <v>13222</v>
          </cell>
          <cell r="B189" t="str">
            <v>13</v>
          </cell>
          <cell r="C189" t="str">
            <v>222</v>
          </cell>
          <cell r="D189" t="str">
            <v>01</v>
          </cell>
          <cell r="E189" t="str">
            <v>CARIBE</v>
          </cell>
          <cell r="F189" t="str">
            <v>06</v>
          </cell>
          <cell r="G189" t="str">
            <v>BOLÍVAR</v>
          </cell>
          <cell r="H189" t="str">
            <v>BOLÍVAR</v>
          </cell>
          <cell r="I189" t="str">
            <v>CLEMENCIA</v>
          </cell>
          <cell r="J189" t="str">
            <v>BOLÍVARCLEMENCIA</v>
          </cell>
          <cell r="K189" t="str">
            <v>13222</v>
          </cell>
          <cell r="L189" t="str">
            <v>01</v>
          </cell>
          <cell r="M189" t="str">
            <v>CARIBE</v>
          </cell>
          <cell r="N189" t="str">
            <v>06</v>
          </cell>
          <cell r="O189" t="str">
            <v>BOLÍVAR</v>
          </cell>
        </row>
        <row r="190">
          <cell r="A190" t="str">
            <v>13212</v>
          </cell>
          <cell r="B190" t="str">
            <v>13</v>
          </cell>
          <cell r="C190" t="str">
            <v>212</v>
          </cell>
          <cell r="D190" t="str">
            <v>01</v>
          </cell>
          <cell r="E190" t="str">
            <v>CARIBE</v>
          </cell>
          <cell r="F190" t="str">
            <v>06</v>
          </cell>
          <cell r="G190" t="str">
            <v>BOLÍVAR</v>
          </cell>
          <cell r="H190" t="str">
            <v>BOLÍVAR</v>
          </cell>
          <cell r="I190" t="str">
            <v>CÓRDOBA</v>
          </cell>
          <cell r="J190" t="str">
            <v>BOLÍVARCÓRDOBA</v>
          </cell>
          <cell r="K190" t="str">
            <v>13212</v>
          </cell>
          <cell r="L190" t="str">
            <v>01</v>
          </cell>
          <cell r="M190" t="str">
            <v>CARIBE</v>
          </cell>
          <cell r="N190" t="str">
            <v>06</v>
          </cell>
          <cell r="O190" t="str">
            <v>BOLÍVAR</v>
          </cell>
        </row>
        <row r="191">
          <cell r="A191" t="str">
            <v>13244</v>
          </cell>
          <cell r="B191" t="str">
            <v>13</v>
          </cell>
          <cell r="C191" t="str">
            <v>244</v>
          </cell>
          <cell r="D191" t="str">
            <v>01</v>
          </cell>
          <cell r="E191" t="str">
            <v>CARIBE</v>
          </cell>
          <cell r="F191" t="str">
            <v>06</v>
          </cell>
          <cell r="G191" t="str">
            <v>BOLÍVAR</v>
          </cell>
          <cell r="H191" t="str">
            <v>BOLÍVAR</v>
          </cell>
          <cell r="I191" t="str">
            <v>EL CARMEN DE BOLÍVAR</v>
          </cell>
          <cell r="J191" t="str">
            <v>BOLÍVAREL CARMEN DE BOLÍVAR</v>
          </cell>
          <cell r="K191" t="str">
            <v>13244</v>
          </cell>
          <cell r="L191" t="str">
            <v>01</v>
          </cell>
          <cell r="M191" t="str">
            <v>CARIBE</v>
          </cell>
          <cell r="N191" t="str">
            <v>06</v>
          </cell>
          <cell r="O191" t="str">
            <v>BOLÍVAR</v>
          </cell>
        </row>
        <row r="192">
          <cell r="A192" t="str">
            <v>13248</v>
          </cell>
          <cell r="B192" t="str">
            <v>13</v>
          </cell>
          <cell r="C192" t="str">
            <v>248</v>
          </cell>
          <cell r="D192" t="str">
            <v>01</v>
          </cell>
          <cell r="E192" t="str">
            <v>CARIBE</v>
          </cell>
          <cell r="F192" t="str">
            <v>06</v>
          </cell>
          <cell r="G192" t="str">
            <v>BOLÍVAR</v>
          </cell>
          <cell r="H192" t="str">
            <v>BOLÍVAR</v>
          </cell>
          <cell r="I192" t="str">
            <v>EL GUAMO</v>
          </cell>
          <cell r="J192" t="str">
            <v>BOLÍVAREL GUAMO</v>
          </cell>
          <cell r="K192" t="str">
            <v>13248</v>
          </cell>
          <cell r="L192" t="str">
            <v>01</v>
          </cell>
          <cell r="M192" t="str">
            <v>CARIBE</v>
          </cell>
          <cell r="N192" t="str">
            <v>06</v>
          </cell>
          <cell r="O192" t="str">
            <v>BOLÍVAR</v>
          </cell>
        </row>
        <row r="193">
          <cell r="A193" t="str">
            <v>13268</v>
          </cell>
          <cell r="B193" t="str">
            <v>13</v>
          </cell>
          <cell r="C193" t="str">
            <v>268</v>
          </cell>
          <cell r="D193" t="str">
            <v>01</v>
          </cell>
          <cell r="E193" t="str">
            <v>CARIBE</v>
          </cell>
          <cell r="F193" t="str">
            <v>06</v>
          </cell>
          <cell r="G193" t="str">
            <v>BOLÍVAR</v>
          </cell>
          <cell r="H193" t="str">
            <v>BOLÍVAR</v>
          </cell>
          <cell r="I193" t="str">
            <v>EL PEÑÓN</v>
          </cell>
          <cell r="J193" t="str">
            <v>BOLÍVAREL PEÑÓN</v>
          </cell>
          <cell r="K193" t="str">
            <v>13268</v>
          </cell>
          <cell r="L193" t="str">
            <v>01</v>
          </cell>
          <cell r="M193" t="str">
            <v>CARIBE</v>
          </cell>
          <cell r="N193" t="str">
            <v>06</v>
          </cell>
          <cell r="O193" t="str">
            <v>BOLÍVAR</v>
          </cell>
        </row>
        <row r="194">
          <cell r="A194" t="str">
            <v>13300</v>
          </cell>
          <cell r="B194" t="str">
            <v>13</v>
          </cell>
          <cell r="C194" t="str">
            <v>300</v>
          </cell>
          <cell r="D194" t="str">
            <v>01</v>
          </cell>
          <cell r="E194" t="str">
            <v>CARIBE</v>
          </cell>
          <cell r="F194" t="str">
            <v>06</v>
          </cell>
          <cell r="G194" t="str">
            <v>BOLÍVAR</v>
          </cell>
          <cell r="H194" t="str">
            <v>BOLÍVAR</v>
          </cell>
          <cell r="I194" t="str">
            <v>HATILLO DE LOBA</v>
          </cell>
          <cell r="J194" t="str">
            <v>BOLÍVARHATILLO DE LOBA</v>
          </cell>
          <cell r="K194" t="str">
            <v>13300</v>
          </cell>
          <cell r="L194" t="str">
            <v>01</v>
          </cell>
          <cell r="M194" t="str">
            <v>CARIBE</v>
          </cell>
          <cell r="N194" t="str">
            <v>06</v>
          </cell>
          <cell r="O194" t="str">
            <v>BOLÍVAR</v>
          </cell>
        </row>
        <row r="195">
          <cell r="A195" t="str">
            <v>13430</v>
          </cell>
          <cell r="B195" t="str">
            <v>13</v>
          </cell>
          <cell r="C195" t="str">
            <v>430</v>
          </cell>
          <cell r="D195" t="str">
            <v>01</v>
          </cell>
          <cell r="E195" t="str">
            <v>CARIBE</v>
          </cell>
          <cell r="F195" t="str">
            <v>06</v>
          </cell>
          <cell r="G195" t="str">
            <v>BOLÍVAR</v>
          </cell>
          <cell r="H195" t="str">
            <v>BOLÍVAR</v>
          </cell>
          <cell r="I195" t="str">
            <v>MAGANGUÉ</v>
          </cell>
          <cell r="J195" t="str">
            <v>BOLÍVARMAGANGUÉ</v>
          </cell>
          <cell r="K195" t="str">
            <v>13430</v>
          </cell>
          <cell r="L195" t="str">
            <v>01</v>
          </cell>
          <cell r="M195" t="str">
            <v>CARIBE</v>
          </cell>
          <cell r="N195" t="str">
            <v>06</v>
          </cell>
          <cell r="O195" t="str">
            <v>BOLÍVAR</v>
          </cell>
          <cell r="R195" t="str">
            <v>SI</v>
          </cell>
        </row>
        <row r="196">
          <cell r="A196" t="str">
            <v>13433</v>
          </cell>
          <cell r="B196" t="str">
            <v>13</v>
          </cell>
          <cell r="C196" t="str">
            <v>433</v>
          </cell>
          <cell r="D196" t="str">
            <v>01</v>
          </cell>
          <cell r="E196" t="str">
            <v>CARIBE</v>
          </cell>
          <cell r="F196" t="str">
            <v>06</v>
          </cell>
          <cell r="G196" t="str">
            <v>BOLÍVAR</v>
          </cell>
          <cell r="H196" t="str">
            <v>BOLÍVAR</v>
          </cell>
          <cell r="I196" t="str">
            <v>MAHATES</v>
          </cell>
          <cell r="J196" t="str">
            <v>BOLÍVARMAHATES</v>
          </cell>
          <cell r="K196" t="str">
            <v>13433</v>
          </cell>
          <cell r="L196" t="str">
            <v>01</v>
          </cell>
          <cell r="M196" t="str">
            <v>CARIBE</v>
          </cell>
          <cell r="N196" t="str">
            <v>06</v>
          </cell>
          <cell r="O196" t="str">
            <v>BOLÍVAR</v>
          </cell>
        </row>
        <row r="197">
          <cell r="A197" t="str">
            <v>13440</v>
          </cell>
          <cell r="B197" t="str">
            <v>13</v>
          </cell>
          <cell r="C197" t="str">
            <v>440</v>
          </cell>
          <cell r="D197" t="str">
            <v>01</v>
          </cell>
          <cell r="E197" t="str">
            <v>CARIBE</v>
          </cell>
          <cell r="F197" t="str">
            <v>06</v>
          </cell>
          <cell r="G197" t="str">
            <v>BOLÍVAR</v>
          </cell>
          <cell r="H197" t="str">
            <v>BOLÍVAR</v>
          </cell>
          <cell r="I197" t="str">
            <v>MARGARITA</v>
          </cell>
          <cell r="J197" t="str">
            <v>BOLÍVARMARGARITA</v>
          </cell>
          <cell r="K197" t="str">
            <v>13440</v>
          </cell>
          <cell r="L197" t="str">
            <v>01</v>
          </cell>
          <cell r="M197" t="str">
            <v>CARIBE</v>
          </cell>
          <cell r="N197" t="str">
            <v>06</v>
          </cell>
          <cell r="O197" t="str">
            <v>BOLÍVAR</v>
          </cell>
        </row>
        <row r="198">
          <cell r="A198" t="str">
            <v>13442</v>
          </cell>
          <cell r="B198" t="str">
            <v>13</v>
          </cell>
          <cell r="C198" t="str">
            <v>442</v>
          </cell>
          <cell r="D198" t="str">
            <v>01</v>
          </cell>
          <cell r="E198" t="str">
            <v>CARIBE</v>
          </cell>
          <cell r="F198" t="str">
            <v>06</v>
          </cell>
          <cell r="G198" t="str">
            <v>BOLÍVAR</v>
          </cell>
          <cell r="H198" t="str">
            <v>BOLÍVAR</v>
          </cell>
          <cell r="I198" t="str">
            <v>MARÍA LA BAJA</v>
          </cell>
          <cell r="J198" t="str">
            <v>BOLÍVARMARÍA LA BAJA</v>
          </cell>
          <cell r="K198" t="str">
            <v>13442</v>
          </cell>
          <cell r="L198" t="str">
            <v>01</v>
          </cell>
          <cell r="M198" t="str">
            <v>CARIBE</v>
          </cell>
          <cell r="N198" t="str">
            <v>06</v>
          </cell>
          <cell r="O198" t="str">
            <v>BOLÍVAR</v>
          </cell>
        </row>
        <row r="199">
          <cell r="A199" t="str">
            <v>13468</v>
          </cell>
          <cell r="B199" t="str">
            <v>13</v>
          </cell>
          <cell r="C199" t="str">
            <v>468</v>
          </cell>
          <cell r="D199" t="str">
            <v>01</v>
          </cell>
          <cell r="E199" t="str">
            <v>CARIBE</v>
          </cell>
          <cell r="F199" t="str">
            <v>06</v>
          </cell>
          <cell r="G199" t="str">
            <v>BOLÍVAR</v>
          </cell>
          <cell r="H199" t="str">
            <v>BOLÍVAR</v>
          </cell>
          <cell r="I199" t="str">
            <v>MOMPÓS</v>
          </cell>
          <cell r="J199" t="str">
            <v>BOLÍVARMOMPÓS</v>
          </cell>
          <cell r="K199" t="str">
            <v>13468</v>
          </cell>
          <cell r="L199" t="str">
            <v>01</v>
          </cell>
          <cell r="M199" t="str">
            <v>CARIBE</v>
          </cell>
          <cell r="N199" t="str">
            <v>06</v>
          </cell>
          <cell r="O199" t="str">
            <v>BOLÍVAR</v>
          </cell>
          <cell r="R199" t="str">
            <v>SI</v>
          </cell>
        </row>
        <row r="200">
          <cell r="A200" t="str">
            <v>13458</v>
          </cell>
          <cell r="B200" t="str">
            <v>13</v>
          </cell>
          <cell r="C200" t="str">
            <v>458</v>
          </cell>
          <cell r="D200" t="str">
            <v>01</v>
          </cell>
          <cell r="E200" t="str">
            <v>CARIBE</v>
          </cell>
          <cell r="F200" t="str">
            <v>06</v>
          </cell>
          <cell r="G200" t="str">
            <v>BOLÍVAR</v>
          </cell>
          <cell r="H200" t="str">
            <v>BOLÍVAR</v>
          </cell>
          <cell r="I200" t="str">
            <v>MONTECRISTO</v>
          </cell>
          <cell r="J200" t="str">
            <v>BOLÍVARMONTECRISTO</v>
          </cell>
          <cell r="K200" t="str">
            <v>13458</v>
          </cell>
          <cell r="L200" t="str">
            <v>01</v>
          </cell>
          <cell r="M200" t="str">
            <v>CARIBE</v>
          </cell>
          <cell r="N200" t="str">
            <v>06</v>
          </cell>
          <cell r="O200" t="str">
            <v>BOLÍVAR</v>
          </cell>
        </row>
        <row r="201">
          <cell r="A201" t="str">
            <v>13473</v>
          </cell>
          <cell r="B201" t="str">
            <v>13</v>
          </cell>
          <cell r="C201" t="str">
            <v>473</v>
          </cell>
          <cell r="D201" t="str">
            <v>01</v>
          </cell>
          <cell r="E201" t="str">
            <v>CARIBE</v>
          </cell>
          <cell r="F201" t="str">
            <v>21</v>
          </cell>
          <cell r="G201" t="str">
            <v>MAGDALENA MEDIO</v>
          </cell>
          <cell r="H201" t="str">
            <v>BOLÍVAR</v>
          </cell>
          <cell r="I201" t="str">
            <v>MORALES</v>
          </cell>
          <cell r="J201" t="str">
            <v>BOLÍVARMORALES</v>
          </cell>
          <cell r="K201" t="str">
            <v>13473</v>
          </cell>
          <cell r="L201" t="str">
            <v>01</v>
          </cell>
          <cell r="M201" t="str">
            <v>CARIBE</v>
          </cell>
          <cell r="N201" t="str">
            <v>21</v>
          </cell>
          <cell r="O201" t="str">
            <v>MAGDALENA MEDIO</v>
          </cell>
        </row>
        <row r="202">
          <cell r="A202" t="str">
            <v>13490</v>
          </cell>
          <cell r="B202" t="str">
            <v>13</v>
          </cell>
          <cell r="C202" t="str">
            <v>490</v>
          </cell>
          <cell r="D202" t="str">
            <v>01</v>
          </cell>
          <cell r="E202" t="str">
            <v>CARIBE</v>
          </cell>
          <cell r="F202" t="str">
            <v>21</v>
          </cell>
          <cell r="G202" t="str">
            <v>MAGDALENA MEDIO</v>
          </cell>
          <cell r="H202" t="str">
            <v>BOLÍVAR</v>
          </cell>
          <cell r="I202" t="str">
            <v>NOROSÍ</v>
          </cell>
          <cell r="J202" t="str">
            <v>BOLÍVARNOROSÍ</v>
          </cell>
          <cell r="K202" t="str">
            <v>13490</v>
          </cell>
          <cell r="L202" t="str">
            <v>01</v>
          </cell>
          <cell r="M202" t="str">
            <v>CARIBE</v>
          </cell>
          <cell r="N202" t="str">
            <v>21</v>
          </cell>
          <cell r="O202" t="str">
            <v>MAGDALENA MEDIO</v>
          </cell>
        </row>
        <row r="203">
          <cell r="A203" t="str">
            <v>13549</v>
          </cell>
          <cell r="B203" t="str">
            <v>13</v>
          </cell>
          <cell r="C203" t="str">
            <v>549</v>
          </cell>
          <cell r="D203" t="str">
            <v>01</v>
          </cell>
          <cell r="E203" t="str">
            <v>CARIBE</v>
          </cell>
          <cell r="F203" t="str">
            <v>06</v>
          </cell>
          <cell r="G203" t="str">
            <v>BOLÍVAR</v>
          </cell>
          <cell r="H203" t="str">
            <v>BOLÍVAR</v>
          </cell>
          <cell r="I203" t="str">
            <v>PINILLOS</v>
          </cell>
          <cell r="J203" t="str">
            <v>BOLÍVARPINILLOS</v>
          </cell>
          <cell r="K203" t="str">
            <v>13549</v>
          </cell>
          <cell r="L203" t="str">
            <v>01</v>
          </cell>
          <cell r="M203" t="str">
            <v>CARIBE</v>
          </cell>
          <cell r="N203" t="str">
            <v>06</v>
          </cell>
          <cell r="O203" t="str">
            <v>BOLÍVAR</v>
          </cell>
        </row>
        <row r="204">
          <cell r="A204" t="str">
            <v>13580</v>
          </cell>
          <cell r="B204" t="str">
            <v>13</v>
          </cell>
          <cell r="C204" t="str">
            <v>580</v>
          </cell>
          <cell r="D204" t="str">
            <v>01</v>
          </cell>
          <cell r="E204" t="str">
            <v>CARIBE</v>
          </cell>
          <cell r="F204" t="str">
            <v>21</v>
          </cell>
          <cell r="G204" t="str">
            <v>MAGDALENA MEDIO</v>
          </cell>
          <cell r="H204" t="str">
            <v>BOLÍVAR</v>
          </cell>
          <cell r="I204" t="str">
            <v>REGIDOR</v>
          </cell>
          <cell r="J204" t="str">
            <v>BOLÍVARREGIDOR</v>
          </cell>
          <cell r="K204" t="str">
            <v>13580</v>
          </cell>
          <cell r="L204" t="str">
            <v>01</v>
          </cell>
          <cell r="M204" t="str">
            <v>CARIBE</v>
          </cell>
          <cell r="N204" t="str">
            <v>21</v>
          </cell>
          <cell r="O204" t="str">
            <v>MAGDALENA MEDIO</v>
          </cell>
        </row>
        <row r="205">
          <cell r="A205" t="str">
            <v>13600</v>
          </cell>
          <cell r="B205" t="str">
            <v>13</v>
          </cell>
          <cell r="C205" t="str">
            <v>600</v>
          </cell>
          <cell r="D205" t="str">
            <v>01</v>
          </cell>
          <cell r="E205" t="str">
            <v>CARIBE</v>
          </cell>
          <cell r="F205" t="str">
            <v>21</v>
          </cell>
          <cell r="G205" t="str">
            <v>MAGDALENA MEDIO</v>
          </cell>
          <cell r="H205" t="str">
            <v>BOLÍVAR</v>
          </cell>
          <cell r="I205" t="str">
            <v>RÍO VIEJO</v>
          </cell>
          <cell r="J205" t="str">
            <v>BOLÍVARRÍO VIEJO</v>
          </cell>
          <cell r="K205" t="str">
            <v>13600</v>
          </cell>
          <cell r="L205" t="str">
            <v>01</v>
          </cell>
          <cell r="M205" t="str">
            <v>CARIBE</v>
          </cell>
          <cell r="N205" t="str">
            <v>21</v>
          </cell>
          <cell r="O205" t="str">
            <v>MAGDALENA MEDIO</v>
          </cell>
        </row>
        <row r="206">
          <cell r="A206" t="str">
            <v>13620</v>
          </cell>
          <cell r="B206" t="str">
            <v>13</v>
          </cell>
          <cell r="C206" t="str">
            <v>620</v>
          </cell>
          <cell r="D206" t="str">
            <v>01</v>
          </cell>
          <cell r="E206" t="str">
            <v>CARIBE</v>
          </cell>
          <cell r="F206" t="str">
            <v>06</v>
          </cell>
          <cell r="G206" t="str">
            <v>BOLÍVAR</v>
          </cell>
          <cell r="H206" t="str">
            <v>BOLÍVAR</v>
          </cell>
          <cell r="I206" t="str">
            <v>SAN CRISTÓBAL</v>
          </cell>
          <cell r="J206" t="str">
            <v>BOLÍVARSAN CRISTÓBAL</v>
          </cell>
          <cell r="K206" t="str">
            <v>13620</v>
          </cell>
          <cell r="L206" t="str">
            <v>01</v>
          </cell>
          <cell r="M206" t="str">
            <v>CARIBE</v>
          </cell>
          <cell r="N206" t="str">
            <v>06</v>
          </cell>
          <cell r="O206" t="str">
            <v>BOLÍVAR</v>
          </cell>
        </row>
        <row r="207">
          <cell r="A207" t="str">
            <v>13647</v>
          </cell>
          <cell r="B207" t="str">
            <v>13</v>
          </cell>
          <cell r="C207" t="str">
            <v>647</v>
          </cell>
          <cell r="D207" t="str">
            <v>01</v>
          </cell>
          <cell r="E207" t="str">
            <v>CARIBE</v>
          </cell>
          <cell r="F207" t="str">
            <v>06</v>
          </cell>
          <cell r="G207" t="str">
            <v>BOLÍVAR</v>
          </cell>
          <cell r="H207" t="str">
            <v>BOLÍVAR</v>
          </cell>
          <cell r="I207" t="str">
            <v>SAN ESTANISLAO</v>
          </cell>
          <cell r="J207" t="str">
            <v>BOLÍVARSAN ESTANISLAO</v>
          </cell>
          <cell r="K207" t="str">
            <v>13647</v>
          </cell>
          <cell r="L207" t="str">
            <v>01</v>
          </cell>
          <cell r="M207" t="str">
            <v>CARIBE</v>
          </cell>
          <cell r="N207" t="str">
            <v>06</v>
          </cell>
          <cell r="O207" t="str">
            <v>BOLÍVAR</v>
          </cell>
        </row>
        <row r="208">
          <cell r="A208" t="str">
            <v>13650</v>
          </cell>
          <cell r="B208" t="str">
            <v>13</v>
          </cell>
          <cell r="C208" t="str">
            <v>650</v>
          </cell>
          <cell r="D208" t="str">
            <v>01</v>
          </cell>
          <cell r="E208" t="str">
            <v>CARIBE</v>
          </cell>
          <cell r="F208" t="str">
            <v>06</v>
          </cell>
          <cell r="G208" t="str">
            <v>BOLÍVAR</v>
          </cell>
          <cell r="H208" t="str">
            <v>BOLÍVAR</v>
          </cell>
          <cell r="I208" t="str">
            <v>SAN FERNANDO</v>
          </cell>
          <cell r="J208" t="str">
            <v>BOLÍVARSAN FERNANDO</v>
          </cell>
          <cell r="K208" t="str">
            <v>13650</v>
          </cell>
          <cell r="L208" t="str">
            <v>01</v>
          </cell>
          <cell r="M208" t="str">
            <v>CARIBE</v>
          </cell>
          <cell r="N208" t="str">
            <v>06</v>
          </cell>
          <cell r="O208" t="str">
            <v>BOLÍVAR</v>
          </cell>
          <cell r="R208" t="str">
            <v>SI</v>
          </cell>
        </row>
        <row r="209">
          <cell r="A209" t="str">
            <v>13654</v>
          </cell>
          <cell r="B209" t="str">
            <v>13</v>
          </cell>
          <cell r="C209" t="str">
            <v>654</v>
          </cell>
          <cell r="D209" t="str">
            <v>01</v>
          </cell>
          <cell r="E209" t="str">
            <v>CARIBE</v>
          </cell>
          <cell r="F209" t="str">
            <v>06</v>
          </cell>
          <cell r="G209" t="str">
            <v>BOLÍVAR</v>
          </cell>
          <cell r="H209" t="str">
            <v>BOLÍVAR</v>
          </cell>
          <cell r="I209" t="str">
            <v>SAN JACINTO</v>
          </cell>
          <cell r="J209" t="str">
            <v>BOLÍVARSAN JACINTO</v>
          </cell>
          <cell r="K209" t="str">
            <v>13654</v>
          </cell>
          <cell r="L209" t="str">
            <v>01</v>
          </cell>
          <cell r="M209" t="str">
            <v>CARIBE</v>
          </cell>
          <cell r="N209" t="str">
            <v>06</v>
          </cell>
          <cell r="O209" t="str">
            <v>BOLÍVAR</v>
          </cell>
        </row>
        <row r="210">
          <cell r="A210" t="str">
            <v>13655</v>
          </cell>
          <cell r="B210" t="str">
            <v>13</v>
          </cell>
          <cell r="C210" t="str">
            <v>655</v>
          </cell>
          <cell r="D210" t="str">
            <v>01</v>
          </cell>
          <cell r="E210" t="str">
            <v>CARIBE</v>
          </cell>
          <cell r="F210" t="str">
            <v>06</v>
          </cell>
          <cell r="G210" t="str">
            <v>BOLÍVAR</v>
          </cell>
          <cell r="H210" t="str">
            <v>BOLÍVAR</v>
          </cell>
          <cell r="I210" t="str">
            <v>SAN JACINTO DEL CAUCA</v>
          </cell>
          <cell r="J210" t="str">
            <v>BOLÍVARSAN JACINTO DEL CAUCA</v>
          </cell>
          <cell r="K210" t="str">
            <v>13655</v>
          </cell>
          <cell r="L210" t="str">
            <v>01</v>
          </cell>
          <cell r="M210" t="str">
            <v>CARIBE</v>
          </cell>
          <cell r="N210" t="str">
            <v>06</v>
          </cell>
          <cell r="O210" t="str">
            <v>BOLÍVAR</v>
          </cell>
        </row>
        <row r="211">
          <cell r="A211" t="str">
            <v>13657</v>
          </cell>
          <cell r="B211" t="str">
            <v>13</v>
          </cell>
          <cell r="C211" t="str">
            <v>657</v>
          </cell>
          <cell r="D211" t="str">
            <v>01</v>
          </cell>
          <cell r="E211" t="str">
            <v>CARIBE</v>
          </cell>
          <cell r="F211" t="str">
            <v>06</v>
          </cell>
          <cell r="G211" t="str">
            <v>BOLÍVAR</v>
          </cell>
          <cell r="H211" t="str">
            <v>BOLÍVAR</v>
          </cell>
          <cell r="I211" t="str">
            <v>SAN JUAN NEPOMUCENO</v>
          </cell>
          <cell r="J211" t="str">
            <v>BOLÍVARSAN JUAN NEPOMUCENO</v>
          </cell>
          <cell r="K211" t="str">
            <v>13657</v>
          </cell>
          <cell r="L211" t="str">
            <v>01</v>
          </cell>
          <cell r="M211" t="str">
            <v>CARIBE</v>
          </cell>
          <cell r="N211" t="str">
            <v>06</v>
          </cell>
          <cell r="O211" t="str">
            <v>BOLÍVAR</v>
          </cell>
        </row>
        <row r="212">
          <cell r="A212" t="str">
            <v>13667</v>
          </cell>
          <cell r="B212" t="str">
            <v>13</v>
          </cell>
          <cell r="C212" t="str">
            <v>667</v>
          </cell>
          <cell r="D212" t="str">
            <v>01</v>
          </cell>
          <cell r="E212" t="str">
            <v>CARIBE</v>
          </cell>
          <cell r="F212" t="str">
            <v>06</v>
          </cell>
          <cell r="G212" t="str">
            <v>BOLÍVAR</v>
          </cell>
          <cell r="H212" t="str">
            <v>BOLÍVAR</v>
          </cell>
          <cell r="I212" t="str">
            <v>SAN MARTÍN DE LOBA</v>
          </cell>
          <cell r="J212" t="str">
            <v>BOLÍVARSAN MARTÍN DE LOBA</v>
          </cell>
          <cell r="K212" t="str">
            <v>13667</v>
          </cell>
          <cell r="L212" t="str">
            <v>01</v>
          </cell>
          <cell r="M212" t="str">
            <v>CARIBE</v>
          </cell>
          <cell r="N212" t="str">
            <v>06</v>
          </cell>
          <cell r="O212" t="str">
            <v>BOLÍVAR</v>
          </cell>
        </row>
        <row r="213">
          <cell r="A213" t="str">
            <v>13670</v>
          </cell>
          <cell r="B213" t="str">
            <v>13</v>
          </cell>
          <cell r="C213" t="str">
            <v>670</v>
          </cell>
          <cell r="D213" t="str">
            <v>01</v>
          </cell>
          <cell r="E213" t="str">
            <v>CARIBE</v>
          </cell>
          <cell r="F213" t="str">
            <v>21</v>
          </cell>
          <cell r="G213" t="str">
            <v>MAGDALENA MEDIO</v>
          </cell>
          <cell r="H213" t="str">
            <v>BOLÍVAR</v>
          </cell>
          <cell r="I213" t="str">
            <v>SAN PABLO</v>
          </cell>
          <cell r="J213" t="str">
            <v>BOLÍVARSAN PABLO</v>
          </cell>
          <cell r="K213" t="str">
            <v>13670</v>
          </cell>
          <cell r="L213" t="str">
            <v>01</v>
          </cell>
          <cell r="M213" t="str">
            <v>CARIBE</v>
          </cell>
          <cell r="N213" t="str">
            <v>21</v>
          </cell>
          <cell r="O213" t="str">
            <v>MAGDALENA MEDIO</v>
          </cell>
        </row>
        <row r="214">
          <cell r="A214" t="str">
            <v>13673</v>
          </cell>
          <cell r="B214" t="str">
            <v>13</v>
          </cell>
          <cell r="C214" t="str">
            <v>673</v>
          </cell>
          <cell r="D214" t="str">
            <v>01</v>
          </cell>
          <cell r="E214" t="str">
            <v>CARIBE</v>
          </cell>
          <cell r="F214" t="str">
            <v>06</v>
          </cell>
          <cell r="G214" t="str">
            <v>BOLÍVAR</v>
          </cell>
          <cell r="H214" t="str">
            <v>BOLÍVAR</v>
          </cell>
          <cell r="I214" t="str">
            <v>SANTA CATALINA</v>
          </cell>
          <cell r="J214" t="str">
            <v>BOLÍVARSANTA CATALINA</v>
          </cell>
          <cell r="K214" t="str">
            <v>13673</v>
          </cell>
          <cell r="L214" t="str">
            <v>01</v>
          </cell>
          <cell r="M214" t="str">
            <v>CARIBE</v>
          </cell>
          <cell r="N214" t="str">
            <v>06</v>
          </cell>
          <cell r="O214" t="str">
            <v>BOLÍVAR</v>
          </cell>
          <cell r="R214" t="str">
            <v>SI</v>
          </cell>
        </row>
        <row r="215">
          <cell r="A215" t="str">
            <v>13683</v>
          </cell>
          <cell r="B215" t="str">
            <v>13</v>
          </cell>
          <cell r="C215" t="str">
            <v>683</v>
          </cell>
          <cell r="D215" t="str">
            <v>01</v>
          </cell>
          <cell r="E215" t="str">
            <v>CARIBE</v>
          </cell>
          <cell r="F215" t="str">
            <v>06</v>
          </cell>
          <cell r="G215" t="str">
            <v>BOLÍVAR</v>
          </cell>
          <cell r="H215" t="str">
            <v>BOLÍVAR</v>
          </cell>
          <cell r="I215" t="str">
            <v>SANTA ROSA</v>
          </cell>
          <cell r="J215" t="str">
            <v>BOLÍVARSANTA ROSA</v>
          </cell>
          <cell r="K215" t="str">
            <v>13683</v>
          </cell>
          <cell r="L215" t="str">
            <v>01</v>
          </cell>
          <cell r="M215" t="str">
            <v>CARIBE</v>
          </cell>
          <cell r="N215" t="str">
            <v>06</v>
          </cell>
          <cell r="O215" t="str">
            <v>BOLÍVAR</v>
          </cell>
        </row>
        <row r="216">
          <cell r="A216" t="str">
            <v>13688</v>
          </cell>
          <cell r="B216" t="str">
            <v>13</v>
          </cell>
          <cell r="C216" t="str">
            <v>688</v>
          </cell>
          <cell r="D216" t="str">
            <v>01</v>
          </cell>
          <cell r="E216" t="str">
            <v>CARIBE</v>
          </cell>
          <cell r="F216" t="str">
            <v>21</v>
          </cell>
          <cell r="G216" t="str">
            <v>MAGDALENA MEDIO</v>
          </cell>
          <cell r="H216" t="str">
            <v>BOLÍVAR</v>
          </cell>
          <cell r="I216" t="str">
            <v>SANTA ROSA DEL SUR</v>
          </cell>
          <cell r="J216" t="str">
            <v>BOLÍVARSANTA ROSA DEL SUR</v>
          </cell>
          <cell r="K216" t="str">
            <v>13688</v>
          </cell>
          <cell r="L216" t="str">
            <v>01</v>
          </cell>
          <cell r="M216" t="str">
            <v>CARIBE</v>
          </cell>
          <cell r="N216" t="str">
            <v>21</v>
          </cell>
          <cell r="O216" t="str">
            <v>MAGDALENA MEDIO</v>
          </cell>
        </row>
        <row r="217">
          <cell r="A217" t="str">
            <v>13744</v>
          </cell>
          <cell r="B217" t="str">
            <v>13</v>
          </cell>
          <cell r="C217" t="str">
            <v>744</v>
          </cell>
          <cell r="D217" t="str">
            <v>01</v>
          </cell>
          <cell r="E217" t="str">
            <v>CARIBE</v>
          </cell>
          <cell r="F217" t="str">
            <v>21</v>
          </cell>
          <cell r="G217" t="str">
            <v>MAGDALENA MEDIO</v>
          </cell>
          <cell r="H217" t="str">
            <v>BOLÍVAR</v>
          </cell>
          <cell r="I217" t="str">
            <v>SIMITÍ</v>
          </cell>
          <cell r="J217" t="str">
            <v>BOLÍVARSIMITÍ</v>
          </cell>
          <cell r="K217" t="str">
            <v>13744</v>
          </cell>
          <cell r="L217" t="str">
            <v>01</v>
          </cell>
          <cell r="M217" t="str">
            <v>CARIBE</v>
          </cell>
          <cell r="N217" t="str">
            <v>21</v>
          </cell>
          <cell r="O217" t="str">
            <v>MAGDALENA MEDIO</v>
          </cell>
        </row>
        <row r="218">
          <cell r="A218" t="str">
            <v>13760</v>
          </cell>
          <cell r="B218" t="str">
            <v>13</v>
          </cell>
          <cell r="C218" t="str">
            <v>760</v>
          </cell>
          <cell r="D218" t="str">
            <v>01</v>
          </cell>
          <cell r="E218" t="str">
            <v>CARIBE</v>
          </cell>
          <cell r="F218" t="str">
            <v>06</v>
          </cell>
          <cell r="G218" t="str">
            <v>BOLÍVAR</v>
          </cell>
          <cell r="H218" t="str">
            <v>BOLÍVAR</v>
          </cell>
          <cell r="I218" t="str">
            <v>SOPLAVIENTO</v>
          </cell>
          <cell r="J218" t="str">
            <v>BOLÍVARSOPLAVIENTO</v>
          </cell>
          <cell r="K218" t="str">
            <v>13760</v>
          </cell>
          <cell r="L218" t="str">
            <v>01</v>
          </cell>
          <cell r="M218" t="str">
            <v>CARIBE</v>
          </cell>
          <cell r="N218" t="str">
            <v>06</v>
          </cell>
          <cell r="O218" t="str">
            <v>BOLÍVAR</v>
          </cell>
        </row>
        <row r="219">
          <cell r="A219" t="str">
            <v>13780</v>
          </cell>
          <cell r="B219" t="str">
            <v>13</v>
          </cell>
          <cell r="C219" t="str">
            <v>780</v>
          </cell>
          <cell r="D219" t="str">
            <v>01</v>
          </cell>
          <cell r="E219" t="str">
            <v>CARIBE</v>
          </cell>
          <cell r="F219" t="str">
            <v>06</v>
          </cell>
          <cell r="G219" t="str">
            <v>BOLÍVAR</v>
          </cell>
          <cell r="H219" t="str">
            <v>BOLÍVAR</v>
          </cell>
          <cell r="I219" t="str">
            <v>TALAIGUA NUEVO</v>
          </cell>
          <cell r="J219" t="str">
            <v>BOLÍVARTALAIGUA NUEVO</v>
          </cell>
          <cell r="K219" t="str">
            <v>13780</v>
          </cell>
          <cell r="L219" t="str">
            <v>01</v>
          </cell>
          <cell r="M219" t="str">
            <v>CARIBE</v>
          </cell>
          <cell r="N219" t="str">
            <v>06</v>
          </cell>
          <cell r="O219" t="str">
            <v>BOLÍVAR</v>
          </cell>
        </row>
        <row r="220">
          <cell r="A220" t="str">
            <v>13810</v>
          </cell>
          <cell r="B220" t="str">
            <v>13</v>
          </cell>
          <cell r="C220" t="str">
            <v>810</v>
          </cell>
          <cell r="D220" t="str">
            <v>01</v>
          </cell>
          <cell r="E220" t="str">
            <v>CARIBE</v>
          </cell>
          <cell r="F220" t="str">
            <v>06</v>
          </cell>
          <cell r="G220" t="str">
            <v>BOLÍVAR</v>
          </cell>
          <cell r="H220" t="str">
            <v>BOLÍVAR</v>
          </cell>
          <cell r="I220" t="str">
            <v>TIQUISIO</v>
          </cell>
          <cell r="J220" t="str">
            <v>BOLÍVARTIQUISIO</v>
          </cell>
          <cell r="K220" t="str">
            <v>13810</v>
          </cell>
          <cell r="L220" t="str">
            <v>01</v>
          </cell>
          <cell r="M220" t="str">
            <v>CARIBE</v>
          </cell>
          <cell r="N220" t="str">
            <v>06</v>
          </cell>
          <cell r="O220" t="str">
            <v>BOLÍVAR</v>
          </cell>
          <cell r="R220" t="str">
            <v>SI</v>
          </cell>
        </row>
        <row r="221">
          <cell r="A221" t="str">
            <v>13836</v>
          </cell>
          <cell r="B221" t="str">
            <v>13</v>
          </cell>
          <cell r="C221" t="str">
            <v>836</v>
          </cell>
          <cell r="D221" t="str">
            <v>01</v>
          </cell>
          <cell r="E221" t="str">
            <v>CARIBE</v>
          </cell>
          <cell r="F221" t="str">
            <v>06</v>
          </cell>
          <cell r="G221" t="str">
            <v>BOLÍVAR</v>
          </cell>
          <cell r="H221" t="str">
            <v>BOLÍVAR</v>
          </cell>
          <cell r="I221" t="str">
            <v>TURBACO</v>
          </cell>
          <cell r="J221" t="str">
            <v>BOLÍVARTURBACO</v>
          </cell>
          <cell r="K221" t="str">
            <v>13836</v>
          </cell>
          <cell r="L221" t="str">
            <v>01</v>
          </cell>
          <cell r="M221" t="str">
            <v>CARIBE</v>
          </cell>
          <cell r="N221" t="str">
            <v>06</v>
          </cell>
          <cell r="O221" t="str">
            <v>BOLÍVAR</v>
          </cell>
          <cell r="R221" t="str">
            <v>SI</v>
          </cell>
        </row>
        <row r="222">
          <cell r="A222" t="str">
            <v>13838</v>
          </cell>
          <cell r="B222" t="str">
            <v>13</v>
          </cell>
          <cell r="C222" t="str">
            <v>838</v>
          </cell>
          <cell r="D222" t="str">
            <v>01</v>
          </cell>
          <cell r="E222" t="str">
            <v>CARIBE</v>
          </cell>
          <cell r="F222" t="str">
            <v>06</v>
          </cell>
          <cell r="G222" t="str">
            <v>BOLÍVAR</v>
          </cell>
          <cell r="H222" t="str">
            <v>BOLÍVAR</v>
          </cell>
          <cell r="I222" t="str">
            <v>TURBANÁ</v>
          </cell>
          <cell r="J222" t="str">
            <v>BOLÍVARTURBANÁ</v>
          </cell>
          <cell r="K222" t="str">
            <v>13838</v>
          </cell>
          <cell r="L222" t="str">
            <v>01</v>
          </cell>
          <cell r="M222" t="str">
            <v>CARIBE</v>
          </cell>
          <cell r="N222" t="str">
            <v>06</v>
          </cell>
          <cell r="O222" t="str">
            <v>BOLÍVAR</v>
          </cell>
        </row>
        <row r="223">
          <cell r="A223" t="str">
            <v>13873</v>
          </cell>
          <cell r="B223" t="str">
            <v>13</v>
          </cell>
          <cell r="C223" t="str">
            <v>873</v>
          </cell>
          <cell r="D223" t="str">
            <v>01</v>
          </cell>
          <cell r="E223" t="str">
            <v>CARIBE</v>
          </cell>
          <cell r="F223" t="str">
            <v>06</v>
          </cell>
          <cell r="G223" t="str">
            <v>BOLÍVAR</v>
          </cell>
          <cell r="H223" t="str">
            <v>BOLÍVAR</v>
          </cell>
          <cell r="I223" t="str">
            <v>VILLANUEVA</v>
          </cell>
          <cell r="J223" t="str">
            <v>BOLÍVARVILLANUEVA</v>
          </cell>
          <cell r="K223" t="str">
            <v>13873</v>
          </cell>
          <cell r="L223" t="str">
            <v>01</v>
          </cell>
          <cell r="M223" t="str">
            <v>CARIBE</v>
          </cell>
          <cell r="N223" t="str">
            <v>06</v>
          </cell>
          <cell r="O223" t="str">
            <v>BOLÍVAR</v>
          </cell>
        </row>
        <row r="224">
          <cell r="A224" t="str">
            <v>13894</v>
          </cell>
          <cell r="B224" t="str">
            <v>13</v>
          </cell>
          <cell r="C224" t="str">
            <v>894</v>
          </cell>
          <cell r="D224" t="str">
            <v>01</v>
          </cell>
          <cell r="E224" t="str">
            <v>CARIBE</v>
          </cell>
          <cell r="F224" t="str">
            <v>06</v>
          </cell>
          <cell r="G224" t="str">
            <v>BOLÍVAR</v>
          </cell>
          <cell r="H224" t="str">
            <v>BOLÍVAR</v>
          </cell>
          <cell r="I224" t="str">
            <v>ZAMBRANO</v>
          </cell>
          <cell r="J224" t="str">
            <v>BOLÍVARZAMBRANO</v>
          </cell>
          <cell r="K224" t="str">
            <v>13894</v>
          </cell>
          <cell r="L224" t="str">
            <v>01</v>
          </cell>
          <cell r="M224" t="str">
            <v>CARIBE</v>
          </cell>
          <cell r="N224" t="str">
            <v>06</v>
          </cell>
          <cell r="O224" t="str">
            <v>BOLÍVAR</v>
          </cell>
        </row>
        <row r="225">
          <cell r="A225" t="str">
            <v>15000</v>
          </cell>
          <cell r="B225" t="str">
            <v>15</v>
          </cell>
          <cell r="C225" t="str">
            <v>000</v>
          </cell>
          <cell r="D225" t="str">
            <v>02</v>
          </cell>
          <cell r="E225" t="str">
            <v>CENTRO - ORIENTE</v>
          </cell>
          <cell r="F225" t="str">
            <v>07</v>
          </cell>
          <cell r="G225" t="str">
            <v>BOYACÁ</v>
          </cell>
          <cell r="H225" t="str">
            <v>BOYACÁ</v>
          </cell>
          <cell r="I225" t="str">
            <v>BOYACA (DP)</v>
          </cell>
          <cell r="J225" t="str">
            <v>BOYACÁBOYACA (DP)</v>
          </cell>
          <cell r="K225" t="str">
            <v>15000</v>
          </cell>
          <cell r="L225" t="str">
            <v>02</v>
          </cell>
          <cell r="M225" t="str">
            <v>CENTRO - ORIENTE</v>
          </cell>
          <cell r="N225" t="str">
            <v>07</v>
          </cell>
          <cell r="O225" t="str">
            <v>BOYACÁ</v>
          </cell>
        </row>
        <row r="226">
          <cell r="A226" t="str">
            <v>15001</v>
          </cell>
          <cell r="B226" t="str">
            <v>15</v>
          </cell>
          <cell r="C226" t="str">
            <v>001</v>
          </cell>
          <cell r="D226" t="str">
            <v>02</v>
          </cell>
          <cell r="E226" t="str">
            <v>CENTRO - ORIENTE</v>
          </cell>
          <cell r="F226" t="str">
            <v>07</v>
          </cell>
          <cell r="G226" t="str">
            <v>BOYACÁ</v>
          </cell>
          <cell r="H226" t="str">
            <v>BOYACÁ</v>
          </cell>
          <cell r="I226" t="str">
            <v>TUNJA</v>
          </cell>
          <cell r="J226" t="str">
            <v>BOYACÁTUNJA</v>
          </cell>
          <cell r="K226" t="str">
            <v>15001</v>
          </cell>
          <cell r="L226" t="str">
            <v>02</v>
          </cell>
          <cell r="M226" t="str">
            <v>CENTRO - ORIENTE</v>
          </cell>
          <cell r="N226" t="str">
            <v>07</v>
          </cell>
          <cell r="O226" t="str">
            <v>BOYACÁ</v>
          </cell>
          <cell r="R226" t="str">
            <v>SI</v>
          </cell>
        </row>
        <row r="227">
          <cell r="A227" t="str">
            <v>15022</v>
          </cell>
          <cell r="B227" t="str">
            <v>15</v>
          </cell>
          <cell r="C227" t="str">
            <v>022</v>
          </cell>
          <cell r="D227" t="str">
            <v>02</v>
          </cell>
          <cell r="E227" t="str">
            <v>CENTRO - ORIENTE</v>
          </cell>
          <cell r="F227" t="str">
            <v>07</v>
          </cell>
          <cell r="G227" t="str">
            <v>BOYACÁ</v>
          </cell>
          <cell r="H227" t="str">
            <v>BOYACÁ</v>
          </cell>
          <cell r="I227" t="str">
            <v>ALMEIDA</v>
          </cell>
          <cell r="J227" t="str">
            <v>BOYACÁALMEIDA</v>
          </cell>
          <cell r="K227" t="str">
            <v>15022</v>
          </cell>
          <cell r="L227" t="str">
            <v>02</v>
          </cell>
          <cell r="M227" t="str">
            <v>CENTRO - ORIENTE</v>
          </cell>
          <cell r="N227" t="str">
            <v>07</v>
          </cell>
          <cell r="O227" t="str">
            <v>BOYACÁ</v>
          </cell>
        </row>
        <row r="228">
          <cell r="A228" t="str">
            <v>15047</v>
          </cell>
          <cell r="B228" t="str">
            <v>15</v>
          </cell>
          <cell r="C228" t="str">
            <v>047</v>
          </cell>
          <cell r="D228" t="str">
            <v>02</v>
          </cell>
          <cell r="E228" t="str">
            <v>CENTRO - ORIENTE</v>
          </cell>
          <cell r="F228" t="str">
            <v>07</v>
          </cell>
          <cell r="G228" t="str">
            <v>BOYACÁ</v>
          </cell>
          <cell r="H228" t="str">
            <v>BOYACÁ</v>
          </cell>
          <cell r="I228" t="str">
            <v>AQUITANIA</v>
          </cell>
          <cell r="J228" t="str">
            <v>BOYACÁAQUITANIA</v>
          </cell>
          <cell r="K228" t="str">
            <v>15047</v>
          </cell>
          <cell r="L228" t="str">
            <v>02</v>
          </cell>
          <cell r="M228" t="str">
            <v>CENTRO - ORIENTE</v>
          </cell>
          <cell r="N228" t="str">
            <v>07</v>
          </cell>
          <cell r="O228" t="str">
            <v>BOYACÁ</v>
          </cell>
          <cell r="R228" t="str">
            <v>SI</v>
          </cell>
        </row>
        <row r="229">
          <cell r="A229" t="str">
            <v>15051</v>
          </cell>
          <cell r="B229" t="str">
            <v>15</v>
          </cell>
          <cell r="C229" t="str">
            <v>051</v>
          </cell>
          <cell r="D229" t="str">
            <v>02</v>
          </cell>
          <cell r="E229" t="str">
            <v>CENTRO - ORIENTE</v>
          </cell>
          <cell r="F229" t="str">
            <v>07</v>
          </cell>
          <cell r="G229" t="str">
            <v>BOYACÁ</v>
          </cell>
          <cell r="H229" t="str">
            <v>BOYACÁ</v>
          </cell>
          <cell r="I229" t="str">
            <v>ARCABUCO</v>
          </cell>
          <cell r="J229" t="str">
            <v>BOYACÁARCABUCO</v>
          </cell>
          <cell r="K229" t="str">
            <v>15051</v>
          </cell>
          <cell r="L229" t="str">
            <v>02</v>
          </cell>
          <cell r="M229" t="str">
            <v>CENTRO - ORIENTE</v>
          </cell>
          <cell r="N229" t="str">
            <v>07</v>
          </cell>
          <cell r="O229" t="str">
            <v>BOYACÁ</v>
          </cell>
          <cell r="R229" t="str">
            <v>SI</v>
          </cell>
        </row>
        <row r="230">
          <cell r="A230" t="str">
            <v>15087</v>
          </cell>
          <cell r="B230" t="str">
            <v>15</v>
          </cell>
          <cell r="C230" t="str">
            <v>087</v>
          </cell>
          <cell r="D230" t="str">
            <v>02</v>
          </cell>
          <cell r="E230" t="str">
            <v>CENTRO - ORIENTE</v>
          </cell>
          <cell r="F230" t="str">
            <v>07</v>
          </cell>
          <cell r="G230" t="str">
            <v>BOYACÁ</v>
          </cell>
          <cell r="H230" t="str">
            <v>BOYACÁ</v>
          </cell>
          <cell r="I230" t="str">
            <v>BELÉN</v>
          </cell>
          <cell r="J230" t="str">
            <v>BOYACÁBELÉN</v>
          </cell>
          <cell r="K230" t="str">
            <v>15087</v>
          </cell>
          <cell r="L230" t="str">
            <v>02</v>
          </cell>
          <cell r="M230" t="str">
            <v>CENTRO - ORIENTE</v>
          </cell>
          <cell r="N230" t="str">
            <v>07</v>
          </cell>
          <cell r="O230" t="str">
            <v>BOYACÁ</v>
          </cell>
        </row>
        <row r="231">
          <cell r="A231" t="str">
            <v>15090</v>
          </cell>
          <cell r="B231" t="str">
            <v>15</v>
          </cell>
          <cell r="C231" t="str">
            <v>090</v>
          </cell>
          <cell r="D231" t="str">
            <v>02</v>
          </cell>
          <cell r="E231" t="str">
            <v>CENTRO - ORIENTE</v>
          </cell>
          <cell r="F231" t="str">
            <v>07</v>
          </cell>
          <cell r="G231" t="str">
            <v>BOYACÁ</v>
          </cell>
          <cell r="H231" t="str">
            <v>BOYACÁ</v>
          </cell>
          <cell r="I231" t="str">
            <v>BERBEO</v>
          </cell>
          <cell r="J231" t="str">
            <v>BOYACÁBERBEO</v>
          </cell>
          <cell r="K231" t="str">
            <v>15090</v>
          </cell>
          <cell r="L231" t="str">
            <v>02</v>
          </cell>
          <cell r="M231" t="str">
            <v>CENTRO - ORIENTE</v>
          </cell>
          <cell r="N231" t="str">
            <v>07</v>
          </cell>
          <cell r="O231" t="str">
            <v>BOYACÁ</v>
          </cell>
        </row>
        <row r="232">
          <cell r="A232" t="str">
            <v>15092</v>
          </cell>
          <cell r="B232" t="str">
            <v>15</v>
          </cell>
          <cell r="C232" t="str">
            <v>092</v>
          </cell>
          <cell r="D232" t="str">
            <v>02</v>
          </cell>
          <cell r="E232" t="str">
            <v>CENTRO - ORIENTE</v>
          </cell>
          <cell r="F232" t="str">
            <v>07</v>
          </cell>
          <cell r="G232" t="str">
            <v>BOYACÁ</v>
          </cell>
          <cell r="H232" t="str">
            <v>BOYACÁ</v>
          </cell>
          <cell r="I232" t="str">
            <v>BETÉITIVA</v>
          </cell>
          <cell r="J232" t="str">
            <v>BOYACÁBETÉITIVA</v>
          </cell>
          <cell r="K232" t="str">
            <v>15092</v>
          </cell>
          <cell r="L232" t="str">
            <v>02</v>
          </cell>
          <cell r="M232" t="str">
            <v>CENTRO - ORIENTE</v>
          </cell>
          <cell r="N232" t="str">
            <v>07</v>
          </cell>
          <cell r="O232" t="str">
            <v>BOYACÁ</v>
          </cell>
        </row>
        <row r="233">
          <cell r="A233" t="str">
            <v>15097</v>
          </cell>
          <cell r="B233" t="str">
            <v>15</v>
          </cell>
          <cell r="C233" t="str">
            <v>097</v>
          </cell>
          <cell r="D233" t="str">
            <v>02</v>
          </cell>
          <cell r="E233" t="str">
            <v>CENTRO - ORIENTE</v>
          </cell>
          <cell r="F233" t="str">
            <v>07</v>
          </cell>
          <cell r="G233" t="str">
            <v>BOYACÁ</v>
          </cell>
          <cell r="H233" t="str">
            <v>BOYACÁ</v>
          </cell>
          <cell r="I233" t="str">
            <v>BOAVITA</v>
          </cell>
          <cell r="J233" t="str">
            <v>BOYACÁBOAVITA</v>
          </cell>
          <cell r="K233" t="str">
            <v>15097</v>
          </cell>
          <cell r="L233" t="str">
            <v>02</v>
          </cell>
          <cell r="M233" t="str">
            <v>CENTRO - ORIENTE</v>
          </cell>
          <cell r="N233" t="str">
            <v>07</v>
          </cell>
          <cell r="O233" t="str">
            <v>BOYACÁ</v>
          </cell>
        </row>
        <row r="234">
          <cell r="A234" t="str">
            <v>15104</v>
          </cell>
          <cell r="B234" t="str">
            <v>15</v>
          </cell>
          <cell r="C234" t="str">
            <v>104</v>
          </cell>
          <cell r="D234" t="str">
            <v>02</v>
          </cell>
          <cell r="E234" t="str">
            <v>CENTRO - ORIENTE</v>
          </cell>
          <cell r="F234" t="str">
            <v>07</v>
          </cell>
          <cell r="G234" t="str">
            <v>BOYACÁ</v>
          </cell>
          <cell r="H234" t="str">
            <v>BOYACÁ</v>
          </cell>
          <cell r="I234" t="str">
            <v>BOYACÁ</v>
          </cell>
          <cell r="J234" t="str">
            <v>BOYACÁBOYACÁ</v>
          </cell>
          <cell r="K234" t="str">
            <v>15104</v>
          </cell>
          <cell r="L234" t="str">
            <v>02</v>
          </cell>
          <cell r="M234" t="str">
            <v>CENTRO - ORIENTE</v>
          </cell>
          <cell r="N234" t="str">
            <v>07</v>
          </cell>
          <cell r="O234" t="str">
            <v>BOYACÁ</v>
          </cell>
        </row>
        <row r="235">
          <cell r="A235" t="str">
            <v>15106</v>
          </cell>
          <cell r="B235" t="str">
            <v>15</v>
          </cell>
          <cell r="C235" t="str">
            <v>106</v>
          </cell>
          <cell r="D235" t="str">
            <v>02</v>
          </cell>
          <cell r="E235" t="str">
            <v>CENTRO - ORIENTE</v>
          </cell>
          <cell r="F235" t="str">
            <v>07</v>
          </cell>
          <cell r="G235" t="str">
            <v>BOYACÁ</v>
          </cell>
          <cell r="H235" t="str">
            <v>BOYACÁ</v>
          </cell>
          <cell r="I235" t="str">
            <v>BRICEÑO</v>
          </cell>
          <cell r="J235" t="str">
            <v>BOYACÁBRICEÑO</v>
          </cell>
          <cell r="K235" t="str">
            <v>15106</v>
          </cell>
          <cell r="L235" t="str">
            <v>02</v>
          </cell>
          <cell r="M235" t="str">
            <v>CENTRO - ORIENTE</v>
          </cell>
          <cell r="N235" t="str">
            <v>07</v>
          </cell>
          <cell r="O235" t="str">
            <v>BOYACÁ</v>
          </cell>
        </row>
        <row r="236">
          <cell r="A236" t="str">
            <v>15109</v>
          </cell>
          <cell r="B236" t="str">
            <v>15</v>
          </cell>
          <cell r="C236" t="str">
            <v>109</v>
          </cell>
          <cell r="D236" t="str">
            <v>02</v>
          </cell>
          <cell r="E236" t="str">
            <v>CENTRO - ORIENTE</v>
          </cell>
          <cell r="F236" t="str">
            <v>07</v>
          </cell>
          <cell r="G236" t="str">
            <v>BOYACÁ</v>
          </cell>
          <cell r="H236" t="str">
            <v>BOYACÁ</v>
          </cell>
          <cell r="I236" t="str">
            <v>BUENAVISTA</v>
          </cell>
          <cell r="J236" t="str">
            <v>BOYACÁBUENAVISTA</v>
          </cell>
          <cell r="K236" t="str">
            <v>15109</v>
          </cell>
          <cell r="L236" t="str">
            <v>02</v>
          </cell>
          <cell r="M236" t="str">
            <v>CENTRO - ORIENTE</v>
          </cell>
          <cell r="N236" t="str">
            <v>07</v>
          </cell>
          <cell r="O236" t="str">
            <v>BOYACÁ</v>
          </cell>
        </row>
        <row r="237">
          <cell r="A237" t="str">
            <v>15114</v>
          </cell>
          <cell r="B237" t="str">
            <v>15</v>
          </cell>
          <cell r="C237" t="str">
            <v>114</v>
          </cell>
          <cell r="D237" t="str">
            <v>02</v>
          </cell>
          <cell r="E237" t="str">
            <v>CENTRO - ORIENTE</v>
          </cell>
          <cell r="F237" t="str">
            <v>07</v>
          </cell>
          <cell r="G237" t="str">
            <v>BOYACÁ</v>
          </cell>
          <cell r="H237" t="str">
            <v>BOYACÁ</v>
          </cell>
          <cell r="I237" t="str">
            <v>BUSBANZÁ</v>
          </cell>
          <cell r="J237" t="str">
            <v>BOYACÁBUSBANZÁ</v>
          </cell>
          <cell r="K237" t="str">
            <v>15114</v>
          </cell>
          <cell r="L237" t="str">
            <v>02</v>
          </cell>
          <cell r="M237" t="str">
            <v>CENTRO - ORIENTE</v>
          </cell>
          <cell r="N237" t="str">
            <v>07</v>
          </cell>
          <cell r="O237" t="str">
            <v>BOYACÁ</v>
          </cell>
          <cell r="R237" t="str">
            <v>SI</v>
          </cell>
        </row>
        <row r="238">
          <cell r="A238" t="str">
            <v>15131</v>
          </cell>
          <cell r="B238" t="str">
            <v>15</v>
          </cell>
          <cell r="C238" t="str">
            <v>131</v>
          </cell>
          <cell r="D238" t="str">
            <v>02</v>
          </cell>
          <cell r="E238" t="str">
            <v>CENTRO - ORIENTE</v>
          </cell>
          <cell r="F238" t="str">
            <v>07</v>
          </cell>
          <cell r="G238" t="str">
            <v>BOYACÁ</v>
          </cell>
          <cell r="H238" t="str">
            <v>BOYACÁ</v>
          </cell>
          <cell r="I238" t="str">
            <v>CALDAS</v>
          </cell>
          <cell r="J238" t="str">
            <v>BOYACÁCALDAS</v>
          </cell>
          <cell r="K238" t="str">
            <v>15131</v>
          </cell>
          <cell r="L238" t="str">
            <v>02</v>
          </cell>
          <cell r="M238" t="str">
            <v>CENTRO - ORIENTE</v>
          </cell>
          <cell r="N238" t="str">
            <v>07</v>
          </cell>
          <cell r="O238" t="str">
            <v>BOYACÁ</v>
          </cell>
        </row>
        <row r="239">
          <cell r="A239" t="str">
            <v>15135</v>
          </cell>
          <cell r="B239" t="str">
            <v>15</v>
          </cell>
          <cell r="C239" t="str">
            <v>135</v>
          </cell>
          <cell r="D239" t="str">
            <v>02</v>
          </cell>
          <cell r="E239" t="str">
            <v>CENTRO - ORIENTE</v>
          </cell>
          <cell r="F239" t="str">
            <v>07</v>
          </cell>
          <cell r="G239" t="str">
            <v>BOYACÁ</v>
          </cell>
          <cell r="H239" t="str">
            <v>BOYACÁ</v>
          </cell>
          <cell r="I239" t="str">
            <v>CAMPOHERMOSO</v>
          </cell>
          <cell r="J239" t="str">
            <v>BOYACÁCAMPOHERMOSO</v>
          </cell>
          <cell r="K239" t="str">
            <v>15135</v>
          </cell>
          <cell r="L239" t="str">
            <v>02</v>
          </cell>
          <cell r="M239" t="str">
            <v>CENTRO - ORIENTE</v>
          </cell>
          <cell r="N239" t="str">
            <v>07</v>
          </cell>
          <cell r="O239" t="str">
            <v>BOYACÁ</v>
          </cell>
          <cell r="R239" t="str">
            <v>SI</v>
          </cell>
        </row>
        <row r="240">
          <cell r="A240" t="str">
            <v>15162</v>
          </cell>
          <cell r="B240" t="str">
            <v>15</v>
          </cell>
          <cell r="C240" t="str">
            <v>162</v>
          </cell>
          <cell r="D240" t="str">
            <v>02</v>
          </cell>
          <cell r="E240" t="str">
            <v>CENTRO - ORIENTE</v>
          </cell>
          <cell r="F240" t="str">
            <v>07</v>
          </cell>
          <cell r="G240" t="str">
            <v>BOYACÁ</v>
          </cell>
          <cell r="H240" t="str">
            <v>BOYACÁ</v>
          </cell>
          <cell r="I240" t="str">
            <v>CERINZA</v>
          </cell>
          <cell r="J240" t="str">
            <v>BOYACÁCERINZA</v>
          </cell>
          <cell r="K240" t="str">
            <v>15162</v>
          </cell>
          <cell r="L240" t="str">
            <v>02</v>
          </cell>
          <cell r="M240" t="str">
            <v>CENTRO - ORIENTE</v>
          </cell>
          <cell r="N240" t="str">
            <v>07</v>
          </cell>
          <cell r="O240" t="str">
            <v>BOYACÁ</v>
          </cell>
        </row>
        <row r="241">
          <cell r="A241" t="str">
            <v>15172</v>
          </cell>
          <cell r="B241" t="str">
            <v>15</v>
          </cell>
          <cell r="C241" t="str">
            <v>172</v>
          </cell>
          <cell r="D241" t="str">
            <v>02</v>
          </cell>
          <cell r="E241" t="str">
            <v>CENTRO - ORIENTE</v>
          </cell>
          <cell r="F241" t="str">
            <v>07</v>
          </cell>
          <cell r="G241" t="str">
            <v>BOYACÁ</v>
          </cell>
          <cell r="H241" t="str">
            <v>BOYACÁ</v>
          </cell>
          <cell r="I241" t="str">
            <v>CHINAVITA</v>
          </cell>
          <cell r="J241" t="str">
            <v>BOYACÁCHINAVITA</v>
          </cell>
          <cell r="K241" t="str">
            <v>15172</v>
          </cell>
          <cell r="L241" t="str">
            <v>02</v>
          </cell>
          <cell r="M241" t="str">
            <v>CENTRO - ORIENTE</v>
          </cell>
          <cell r="N241" t="str">
            <v>07</v>
          </cell>
          <cell r="O241" t="str">
            <v>BOYACÁ</v>
          </cell>
        </row>
        <row r="242">
          <cell r="A242" t="str">
            <v>15176</v>
          </cell>
          <cell r="B242" t="str">
            <v>15</v>
          </cell>
          <cell r="C242" t="str">
            <v>176</v>
          </cell>
          <cell r="D242" t="str">
            <v>02</v>
          </cell>
          <cell r="E242" t="str">
            <v>CENTRO - ORIENTE</v>
          </cell>
          <cell r="F242" t="str">
            <v>07</v>
          </cell>
          <cell r="G242" t="str">
            <v>BOYACÁ</v>
          </cell>
          <cell r="H242" t="str">
            <v>BOYACÁ</v>
          </cell>
          <cell r="I242" t="str">
            <v>CHIQUINQUIRÁ</v>
          </cell>
          <cell r="J242" t="str">
            <v>BOYACÁCHIQUINQUIRÁ</v>
          </cell>
          <cell r="K242" t="str">
            <v>15176</v>
          </cell>
          <cell r="L242" t="str">
            <v>02</v>
          </cell>
          <cell r="M242" t="str">
            <v>CENTRO - ORIENTE</v>
          </cell>
          <cell r="N242" t="str">
            <v>07</v>
          </cell>
          <cell r="O242" t="str">
            <v>BOYACÁ</v>
          </cell>
        </row>
        <row r="243">
          <cell r="A243" t="str">
            <v>15232</v>
          </cell>
          <cell r="B243" t="str">
            <v>15</v>
          </cell>
          <cell r="C243" t="str">
            <v>232</v>
          </cell>
          <cell r="D243" t="str">
            <v>02</v>
          </cell>
          <cell r="E243" t="str">
            <v>CENTRO - ORIENTE</v>
          </cell>
          <cell r="F243" t="str">
            <v>07</v>
          </cell>
          <cell r="G243" t="str">
            <v>BOYACÁ</v>
          </cell>
          <cell r="H243" t="str">
            <v>BOYACÁ</v>
          </cell>
          <cell r="I243" t="str">
            <v>CHÍQUIZA</v>
          </cell>
          <cell r="J243" t="str">
            <v>BOYACÁCHÍQUIZA</v>
          </cell>
          <cell r="K243" t="str">
            <v>15232</v>
          </cell>
          <cell r="L243" t="str">
            <v>02</v>
          </cell>
          <cell r="M243" t="str">
            <v>CENTRO - ORIENTE</v>
          </cell>
          <cell r="N243" t="str">
            <v>07</v>
          </cell>
          <cell r="O243" t="str">
            <v>BOYACÁ</v>
          </cell>
        </row>
        <row r="244">
          <cell r="A244" t="str">
            <v>15180</v>
          </cell>
          <cell r="B244" t="str">
            <v>15</v>
          </cell>
          <cell r="C244" t="str">
            <v>180</v>
          </cell>
          <cell r="D244" t="str">
            <v>02</v>
          </cell>
          <cell r="E244" t="str">
            <v>CENTRO - ORIENTE</v>
          </cell>
          <cell r="F244" t="str">
            <v>07</v>
          </cell>
          <cell r="G244" t="str">
            <v>BOYACÁ</v>
          </cell>
          <cell r="H244" t="str">
            <v>BOYACÁ</v>
          </cell>
          <cell r="I244" t="str">
            <v>CHISCAS</v>
          </cell>
          <cell r="J244" t="str">
            <v>BOYACÁCHISCAS</v>
          </cell>
          <cell r="K244" t="str">
            <v>15180</v>
          </cell>
          <cell r="L244" t="str">
            <v>02</v>
          </cell>
          <cell r="M244" t="str">
            <v>CENTRO - ORIENTE</v>
          </cell>
          <cell r="N244" t="str">
            <v>07</v>
          </cell>
          <cell r="O244" t="str">
            <v>BOYACÁ</v>
          </cell>
        </row>
        <row r="245">
          <cell r="A245" t="str">
            <v>15183</v>
          </cell>
          <cell r="B245" t="str">
            <v>15</v>
          </cell>
          <cell r="C245" t="str">
            <v>183</v>
          </cell>
          <cell r="D245" t="str">
            <v>02</v>
          </cell>
          <cell r="E245" t="str">
            <v>CENTRO - ORIENTE</v>
          </cell>
          <cell r="F245" t="str">
            <v>07</v>
          </cell>
          <cell r="G245" t="str">
            <v>BOYACÁ</v>
          </cell>
          <cell r="H245" t="str">
            <v>BOYACÁ</v>
          </cell>
          <cell r="I245" t="str">
            <v>CHITA</v>
          </cell>
          <cell r="J245" t="str">
            <v>BOYACÁCHITA</v>
          </cell>
          <cell r="K245" t="str">
            <v>15183</v>
          </cell>
          <cell r="L245" t="str">
            <v>02</v>
          </cell>
          <cell r="M245" t="str">
            <v>CENTRO - ORIENTE</v>
          </cell>
          <cell r="N245" t="str">
            <v>07</v>
          </cell>
          <cell r="O245" t="str">
            <v>BOYACÁ</v>
          </cell>
        </row>
        <row r="246">
          <cell r="A246" t="str">
            <v>15185</v>
          </cell>
          <cell r="B246" t="str">
            <v>15</v>
          </cell>
          <cell r="C246" t="str">
            <v>185</v>
          </cell>
          <cell r="D246" t="str">
            <v>02</v>
          </cell>
          <cell r="E246" t="str">
            <v>CENTRO - ORIENTE</v>
          </cell>
          <cell r="F246" t="str">
            <v>07</v>
          </cell>
          <cell r="G246" t="str">
            <v>BOYACÁ</v>
          </cell>
          <cell r="H246" t="str">
            <v>BOYACÁ</v>
          </cell>
          <cell r="I246" t="str">
            <v>CHITARAQUE</v>
          </cell>
          <cell r="J246" t="str">
            <v>BOYACÁCHITARAQUE</v>
          </cell>
          <cell r="K246" t="str">
            <v>15185</v>
          </cell>
          <cell r="L246" t="str">
            <v>02</v>
          </cell>
          <cell r="M246" t="str">
            <v>CENTRO - ORIENTE</v>
          </cell>
          <cell r="N246" t="str">
            <v>07</v>
          </cell>
          <cell r="O246" t="str">
            <v>BOYACÁ</v>
          </cell>
        </row>
        <row r="247">
          <cell r="A247" t="str">
            <v>15187</v>
          </cell>
          <cell r="B247" t="str">
            <v>15</v>
          </cell>
          <cell r="C247" t="str">
            <v>187</v>
          </cell>
          <cell r="D247" t="str">
            <v>02</v>
          </cell>
          <cell r="E247" t="str">
            <v>CENTRO - ORIENTE</v>
          </cell>
          <cell r="F247" t="str">
            <v>07</v>
          </cell>
          <cell r="G247" t="str">
            <v>BOYACÁ</v>
          </cell>
          <cell r="H247" t="str">
            <v>BOYACÁ</v>
          </cell>
          <cell r="I247" t="str">
            <v>CHIVATÁ</v>
          </cell>
          <cell r="J247" t="str">
            <v>BOYACÁCHIVATÁ</v>
          </cell>
          <cell r="K247" t="str">
            <v>15187</v>
          </cell>
          <cell r="L247" t="str">
            <v>02</v>
          </cell>
          <cell r="M247" t="str">
            <v>CENTRO - ORIENTE</v>
          </cell>
          <cell r="N247" t="str">
            <v>07</v>
          </cell>
          <cell r="O247" t="str">
            <v>BOYACÁ</v>
          </cell>
        </row>
        <row r="248">
          <cell r="A248" t="str">
            <v>15236</v>
          </cell>
          <cell r="B248" t="str">
            <v>15</v>
          </cell>
          <cell r="C248" t="str">
            <v>236</v>
          </cell>
          <cell r="D248" t="str">
            <v>02</v>
          </cell>
          <cell r="E248" t="str">
            <v>CENTRO - ORIENTE</v>
          </cell>
          <cell r="F248" t="str">
            <v>07</v>
          </cell>
          <cell r="G248" t="str">
            <v>BOYACÁ</v>
          </cell>
          <cell r="H248" t="str">
            <v>BOYACÁ</v>
          </cell>
          <cell r="I248" t="str">
            <v>CHIVOR</v>
          </cell>
          <cell r="J248" t="str">
            <v>BOYACÁCHIVOR</v>
          </cell>
          <cell r="K248" t="str">
            <v>15236</v>
          </cell>
          <cell r="L248" t="str">
            <v>02</v>
          </cell>
          <cell r="M248" t="str">
            <v>CENTRO - ORIENTE</v>
          </cell>
          <cell r="N248" t="str">
            <v>07</v>
          </cell>
          <cell r="O248" t="str">
            <v>BOYACÁ</v>
          </cell>
        </row>
        <row r="249">
          <cell r="A249" t="str">
            <v>15189</v>
          </cell>
          <cell r="B249" t="str">
            <v>15</v>
          </cell>
          <cell r="C249" t="str">
            <v>189</v>
          </cell>
          <cell r="D249" t="str">
            <v>02</v>
          </cell>
          <cell r="E249" t="str">
            <v>CENTRO - ORIENTE</v>
          </cell>
          <cell r="F249" t="str">
            <v>07</v>
          </cell>
          <cell r="G249" t="str">
            <v>BOYACÁ</v>
          </cell>
          <cell r="H249" t="str">
            <v>BOYACÁ</v>
          </cell>
          <cell r="I249" t="str">
            <v>CIÉNEGA</v>
          </cell>
          <cell r="J249" t="str">
            <v>BOYACÁCIÉNEGA</v>
          </cell>
          <cell r="K249" t="str">
            <v>15189</v>
          </cell>
          <cell r="L249" t="str">
            <v>02</v>
          </cell>
          <cell r="M249" t="str">
            <v>CENTRO - ORIENTE</v>
          </cell>
          <cell r="N249" t="str">
            <v>07</v>
          </cell>
          <cell r="O249" t="str">
            <v>BOYACÁ</v>
          </cell>
        </row>
        <row r="250">
          <cell r="A250" t="str">
            <v>15204</v>
          </cell>
          <cell r="B250" t="str">
            <v>15</v>
          </cell>
          <cell r="C250" t="str">
            <v>204</v>
          </cell>
          <cell r="D250" t="str">
            <v>02</v>
          </cell>
          <cell r="E250" t="str">
            <v>CENTRO - ORIENTE</v>
          </cell>
          <cell r="F250" t="str">
            <v>07</v>
          </cell>
          <cell r="G250" t="str">
            <v>BOYACÁ</v>
          </cell>
          <cell r="H250" t="str">
            <v>BOYACÁ</v>
          </cell>
          <cell r="I250" t="str">
            <v>CÓMBITA</v>
          </cell>
          <cell r="J250" t="str">
            <v>BOYACÁCÓMBITA</v>
          </cell>
          <cell r="K250" t="str">
            <v>15204</v>
          </cell>
          <cell r="L250" t="str">
            <v>02</v>
          </cell>
          <cell r="M250" t="str">
            <v>CENTRO - ORIENTE</v>
          </cell>
          <cell r="N250" t="str">
            <v>07</v>
          </cell>
          <cell r="O250" t="str">
            <v>BOYACÁ</v>
          </cell>
        </row>
        <row r="251">
          <cell r="A251" t="str">
            <v>15212</v>
          </cell>
          <cell r="B251" t="str">
            <v>15</v>
          </cell>
          <cell r="C251" t="str">
            <v>212</v>
          </cell>
          <cell r="D251" t="str">
            <v>02</v>
          </cell>
          <cell r="E251" t="str">
            <v>CENTRO - ORIENTE</v>
          </cell>
          <cell r="F251" t="str">
            <v>07</v>
          </cell>
          <cell r="G251" t="str">
            <v>BOYACÁ</v>
          </cell>
          <cell r="H251" t="str">
            <v>BOYACÁ</v>
          </cell>
          <cell r="I251" t="str">
            <v>COPER</v>
          </cell>
          <cell r="J251" t="str">
            <v>BOYACÁCOPER</v>
          </cell>
          <cell r="K251" t="str">
            <v>15212</v>
          </cell>
          <cell r="L251" t="str">
            <v>02</v>
          </cell>
          <cell r="M251" t="str">
            <v>CENTRO - ORIENTE</v>
          </cell>
          <cell r="N251" t="str">
            <v>07</v>
          </cell>
          <cell r="O251" t="str">
            <v>BOYACÁ</v>
          </cell>
        </row>
        <row r="252">
          <cell r="A252" t="str">
            <v>15215</v>
          </cell>
          <cell r="B252" t="str">
            <v>15</v>
          </cell>
          <cell r="C252" t="str">
            <v>215</v>
          </cell>
          <cell r="D252" t="str">
            <v>02</v>
          </cell>
          <cell r="E252" t="str">
            <v>CENTRO - ORIENTE</v>
          </cell>
          <cell r="F252" t="str">
            <v>07</v>
          </cell>
          <cell r="G252" t="str">
            <v>BOYACÁ</v>
          </cell>
          <cell r="H252" t="str">
            <v>BOYACÁ</v>
          </cell>
          <cell r="I252" t="str">
            <v>CORRALES</v>
          </cell>
          <cell r="J252" t="str">
            <v>BOYACÁCORRALES</v>
          </cell>
          <cell r="K252" t="str">
            <v>15215</v>
          </cell>
          <cell r="L252" t="str">
            <v>02</v>
          </cell>
          <cell r="M252" t="str">
            <v>CENTRO - ORIENTE</v>
          </cell>
          <cell r="N252" t="str">
            <v>07</v>
          </cell>
          <cell r="O252" t="str">
            <v>BOYACÁ</v>
          </cell>
        </row>
        <row r="253">
          <cell r="A253" t="str">
            <v>15218</v>
          </cell>
          <cell r="B253" t="str">
            <v>15</v>
          </cell>
          <cell r="C253" t="str">
            <v>218</v>
          </cell>
          <cell r="D253" t="str">
            <v>02</v>
          </cell>
          <cell r="E253" t="str">
            <v>CENTRO - ORIENTE</v>
          </cell>
          <cell r="F253" t="str">
            <v>07</v>
          </cell>
          <cell r="G253" t="str">
            <v>BOYACÁ</v>
          </cell>
          <cell r="H253" t="str">
            <v>BOYACÁ</v>
          </cell>
          <cell r="I253" t="str">
            <v>COVARACHÍA</v>
          </cell>
          <cell r="J253" t="str">
            <v>BOYACÁCOVARACHÍA</v>
          </cell>
          <cell r="K253" t="str">
            <v>15218</v>
          </cell>
          <cell r="L253" t="str">
            <v>02</v>
          </cell>
          <cell r="M253" t="str">
            <v>CENTRO - ORIENTE</v>
          </cell>
          <cell r="N253" t="str">
            <v>07</v>
          </cell>
          <cell r="O253" t="str">
            <v>BOYACÁ</v>
          </cell>
        </row>
        <row r="254">
          <cell r="A254" t="str">
            <v>15223</v>
          </cell>
          <cell r="B254" t="str">
            <v>15</v>
          </cell>
          <cell r="C254" t="str">
            <v>223</v>
          </cell>
          <cell r="D254" t="str">
            <v>02</v>
          </cell>
          <cell r="E254" t="str">
            <v>CENTRO - ORIENTE</v>
          </cell>
          <cell r="F254" t="str">
            <v>07</v>
          </cell>
          <cell r="G254" t="str">
            <v>BOYACÁ</v>
          </cell>
          <cell r="H254" t="str">
            <v>BOYACÁ</v>
          </cell>
          <cell r="I254" t="str">
            <v>CUBARÁ</v>
          </cell>
          <cell r="J254" t="str">
            <v>BOYACÁCUBARÁ</v>
          </cell>
          <cell r="K254" t="str">
            <v>15223</v>
          </cell>
          <cell r="L254" t="str">
            <v>02</v>
          </cell>
          <cell r="M254" t="str">
            <v>CENTRO - ORIENTE</v>
          </cell>
          <cell r="N254" t="str">
            <v>07</v>
          </cell>
          <cell r="O254" t="str">
            <v>BOYACÁ</v>
          </cell>
        </row>
        <row r="255">
          <cell r="A255" t="str">
            <v>15224</v>
          </cell>
          <cell r="B255" t="str">
            <v>15</v>
          </cell>
          <cell r="C255" t="str">
            <v>224</v>
          </cell>
          <cell r="D255" t="str">
            <v>02</v>
          </cell>
          <cell r="E255" t="str">
            <v>CENTRO - ORIENTE</v>
          </cell>
          <cell r="F255" t="str">
            <v>07</v>
          </cell>
          <cell r="G255" t="str">
            <v>BOYACÁ</v>
          </cell>
          <cell r="H255" t="str">
            <v>BOYACÁ</v>
          </cell>
          <cell r="I255" t="str">
            <v>CUCAITA</v>
          </cell>
          <cell r="J255" t="str">
            <v>BOYACÁCUCAITA</v>
          </cell>
          <cell r="K255" t="str">
            <v>15224</v>
          </cell>
          <cell r="L255" t="str">
            <v>02</v>
          </cell>
          <cell r="M255" t="str">
            <v>CENTRO - ORIENTE</v>
          </cell>
          <cell r="N255" t="str">
            <v>07</v>
          </cell>
          <cell r="O255" t="str">
            <v>BOYACÁ</v>
          </cell>
        </row>
        <row r="256">
          <cell r="A256" t="str">
            <v>15226</v>
          </cell>
          <cell r="B256" t="str">
            <v>15</v>
          </cell>
          <cell r="C256" t="str">
            <v>226</v>
          </cell>
          <cell r="D256" t="str">
            <v>02</v>
          </cell>
          <cell r="E256" t="str">
            <v>CENTRO - ORIENTE</v>
          </cell>
          <cell r="F256" t="str">
            <v>07</v>
          </cell>
          <cell r="G256" t="str">
            <v>BOYACÁ</v>
          </cell>
          <cell r="H256" t="str">
            <v>BOYACÁ</v>
          </cell>
          <cell r="I256" t="str">
            <v>CUÍTIVA</v>
          </cell>
          <cell r="J256" t="str">
            <v>BOYACÁCUÍTIVA</v>
          </cell>
          <cell r="K256" t="str">
            <v>15226</v>
          </cell>
          <cell r="L256" t="str">
            <v>02</v>
          </cell>
          <cell r="M256" t="str">
            <v>CENTRO - ORIENTE</v>
          </cell>
          <cell r="N256" t="str">
            <v>07</v>
          </cell>
          <cell r="O256" t="str">
            <v>BOYACÁ</v>
          </cell>
          <cell r="R256" t="str">
            <v>SI</v>
          </cell>
        </row>
        <row r="257">
          <cell r="A257" t="str">
            <v>15238</v>
          </cell>
          <cell r="B257" t="str">
            <v>15</v>
          </cell>
          <cell r="C257" t="str">
            <v>238</v>
          </cell>
          <cell r="D257" t="str">
            <v>02</v>
          </cell>
          <cell r="E257" t="str">
            <v>CENTRO - ORIENTE</v>
          </cell>
          <cell r="F257" t="str">
            <v>07</v>
          </cell>
          <cell r="G257" t="str">
            <v>BOYACÁ</v>
          </cell>
          <cell r="H257" t="str">
            <v>BOYACÁ</v>
          </cell>
          <cell r="I257" t="str">
            <v>DUITAMA</v>
          </cell>
          <cell r="J257" t="str">
            <v>BOYACÁDUITAMA</v>
          </cell>
          <cell r="K257" t="str">
            <v>15238</v>
          </cell>
          <cell r="L257" t="str">
            <v>02</v>
          </cell>
          <cell r="M257" t="str">
            <v>CENTRO - ORIENTE</v>
          </cell>
          <cell r="N257" t="str">
            <v>07</v>
          </cell>
          <cell r="O257" t="str">
            <v>BOYACÁ</v>
          </cell>
        </row>
        <row r="258">
          <cell r="A258" t="str">
            <v>15244</v>
          </cell>
          <cell r="B258" t="str">
            <v>15</v>
          </cell>
          <cell r="C258" t="str">
            <v>244</v>
          </cell>
          <cell r="D258" t="str">
            <v>02</v>
          </cell>
          <cell r="E258" t="str">
            <v>CENTRO - ORIENTE</v>
          </cell>
          <cell r="F258" t="str">
            <v>07</v>
          </cell>
          <cell r="G258" t="str">
            <v>BOYACÁ</v>
          </cell>
          <cell r="H258" t="str">
            <v>BOYACÁ</v>
          </cell>
          <cell r="I258" t="str">
            <v>EL COCUY</v>
          </cell>
          <cell r="J258" t="str">
            <v>BOYACÁEL COCUY</v>
          </cell>
          <cell r="K258" t="str">
            <v>15244</v>
          </cell>
          <cell r="L258" t="str">
            <v>02</v>
          </cell>
          <cell r="M258" t="str">
            <v>CENTRO - ORIENTE</v>
          </cell>
          <cell r="N258" t="str">
            <v>07</v>
          </cell>
          <cell r="O258" t="str">
            <v>BOYACÁ</v>
          </cell>
        </row>
        <row r="259">
          <cell r="A259" t="str">
            <v>15248</v>
          </cell>
          <cell r="B259" t="str">
            <v>15</v>
          </cell>
          <cell r="C259" t="str">
            <v>248</v>
          </cell>
          <cell r="D259" t="str">
            <v>02</v>
          </cell>
          <cell r="E259" t="str">
            <v>CENTRO - ORIENTE</v>
          </cell>
          <cell r="F259" t="str">
            <v>07</v>
          </cell>
          <cell r="G259" t="str">
            <v>BOYACÁ</v>
          </cell>
          <cell r="H259" t="str">
            <v>BOYACÁ</v>
          </cell>
          <cell r="I259" t="str">
            <v>EL ESPINO</v>
          </cell>
          <cell r="J259" t="str">
            <v>BOYACÁEL ESPINO</v>
          </cell>
          <cell r="K259" t="str">
            <v>15248</v>
          </cell>
          <cell r="L259" t="str">
            <v>02</v>
          </cell>
          <cell r="M259" t="str">
            <v>CENTRO - ORIENTE</v>
          </cell>
          <cell r="N259" t="str">
            <v>07</v>
          </cell>
          <cell r="O259" t="str">
            <v>BOYACÁ</v>
          </cell>
        </row>
        <row r="260">
          <cell r="A260" t="str">
            <v>15272</v>
          </cell>
          <cell r="B260" t="str">
            <v>15</v>
          </cell>
          <cell r="C260" t="str">
            <v>272</v>
          </cell>
          <cell r="D260" t="str">
            <v>02</v>
          </cell>
          <cell r="E260" t="str">
            <v>CENTRO - ORIENTE</v>
          </cell>
          <cell r="F260" t="str">
            <v>07</v>
          </cell>
          <cell r="G260" t="str">
            <v>BOYACÁ</v>
          </cell>
          <cell r="H260" t="str">
            <v>BOYACÁ</v>
          </cell>
          <cell r="I260" t="str">
            <v>FIRAVITOBA</v>
          </cell>
          <cell r="J260" t="str">
            <v>BOYACÁFIRAVITOBA</v>
          </cell>
          <cell r="K260" t="str">
            <v>15272</v>
          </cell>
          <cell r="L260" t="str">
            <v>02</v>
          </cell>
          <cell r="M260" t="str">
            <v>CENTRO - ORIENTE</v>
          </cell>
          <cell r="N260" t="str">
            <v>07</v>
          </cell>
          <cell r="O260" t="str">
            <v>BOYACÁ</v>
          </cell>
        </row>
        <row r="261">
          <cell r="A261" t="str">
            <v>15276</v>
          </cell>
          <cell r="B261" t="str">
            <v>15</v>
          </cell>
          <cell r="C261" t="str">
            <v>276</v>
          </cell>
          <cell r="D261" t="str">
            <v>02</v>
          </cell>
          <cell r="E261" t="str">
            <v>CENTRO - ORIENTE</v>
          </cell>
          <cell r="F261" t="str">
            <v>07</v>
          </cell>
          <cell r="G261" t="str">
            <v>BOYACÁ</v>
          </cell>
          <cell r="H261" t="str">
            <v>BOYACÁ</v>
          </cell>
          <cell r="I261" t="str">
            <v>FLORESTA</v>
          </cell>
          <cell r="J261" t="str">
            <v>BOYACÁFLORESTA</v>
          </cell>
          <cell r="K261" t="str">
            <v>15276</v>
          </cell>
          <cell r="L261" t="str">
            <v>02</v>
          </cell>
          <cell r="M261" t="str">
            <v>CENTRO - ORIENTE</v>
          </cell>
          <cell r="N261" t="str">
            <v>07</v>
          </cell>
          <cell r="O261" t="str">
            <v>BOYACÁ</v>
          </cell>
        </row>
        <row r="262">
          <cell r="A262" t="str">
            <v>15293</v>
          </cell>
          <cell r="B262" t="str">
            <v>15</v>
          </cell>
          <cell r="C262" t="str">
            <v>293</v>
          </cell>
          <cell r="D262" t="str">
            <v>02</v>
          </cell>
          <cell r="E262" t="str">
            <v>CENTRO - ORIENTE</v>
          </cell>
          <cell r="F262" t="str">
            <v>07</v>
          </cell>
          <cell r="G262" t="str">
            <v>BOYACÁ</v>
          </cell>
          <cell r="H262" t="str">
            <v>BOYACÁ</v>
          </cell>
          <cell r="I262" t="str">
            <v>GACHANTIVÁ</v>
          </cell>
          <cell r="J262" t="str">
            <v>BOYACÁGACHANTIVÁ</v>
          </cell>
          <cell r="K262" t="str">
            <v>15293</v>
          </cell>
          <cell r="L262" t="str">
            <v>02</v>
          </cell>
          <cell r="M262" t="str">
            <v>CENTRO - ORIENTE</v>
          </cell>
          <cell r="N262" t="str">
            <v>07</v>
          </cell>
          <cell r="O262" t="str">
            <v>BOYACÁ</v>
          </cell>
        </row>
        <row r="263">
          <cell r="A263" t="str">
            <v>15296</v>
          </cell>
          <cell r="B263" t="str">
            <v>15</v>
          </cell>
          <cell r="C263" t="str">
            <v>296</v>
          </cell>
          <cell r="D263" t="str">
            <v>02</v>
          </cell>
          <cell r="E263" t="str">
            <v>CENTRO - ORIENTE</v>
          </cell>
          <cell r="F263" t="str">
            <v>07</v>
          </cell>
          <cell r="G263" t="str">
            <v>BOYACÁ</v>
          </cell>
          <cell r="H263" t="str">
            <v>BOYACÁ</v>
          </cell>
          <cell r="I263" t="str">
            <v>GAMEZA</v>
          </cell>
          <cell r="J263" t="str">
            <v>BOYACÁGAMEZA</v>
          </cell>
          <cell r="K263" t="str">
            <v>15296</v>
          </cell>
          <cell r="L263" t="str">
            <v>02</v>
          </cell>
          <cell r="M263" t="str">
            <v>CENTRO - ORIENTE</v>
          </cell>
          <cell r="N263" t="str">
            <v>07</v>
          </cell>
          <cell r="O263" t="str">
            <v>BOYACÁ</v>
          </cell>
        </row>
        <row r="264">
          <cell r="A264" t="str">
            <v>15299</v>
          </cell>
          <cell r="B264" t="str">
            <v>15</v>
          </cell>
          <cell r="C264" t="str">
            <v>299</v>
          </cell>
          <cell r="D264" t="str">
            <v>02</v>
          </cell>
          <cell r="E264" t="str">
            <v>CENTRO - ORIENTE</v>
          </cell>
          <cell r="F264" t="str">
            <v>07</v>
          </cell>
          <cell r="G264" t="str">
            <v>BOYACÁ</v>
          </cell>
          <cell r="H264" t="str">
            <v>BOYACÁ</v>
          </cell>
          <cell r="I264" t="str">
            <v>GARAGOA</v>
          </cell>
          <cell r="J264" t="str">
            <v>BOYACÁGARAGOA</v>
          </cell>
          <cell r="K264" t="str">
            <v>15299</v>
          </cell>
          <cell r="L264" t="str">
            <v>02</v>
          </cell>
          <cell r="M264" t="str">
            <v>CENTRO - ORIENTE</v>
          </cell>
          <cell r="N264" t="str">
            <v>07</v>
          </cell>
          <cell r="O264" t="str">
            <v>BOYACÁ</v>
          </cell>
        </row>
        <row r="265">
          <cell r="A265" t="str">
            <v>15317</v>
          </cell>
          <cell r="B265" t="str">
            <v>15</v>
          </cell>
          <cell r="C265" t="str">
            <v>317</v>
          </cell>
          <cell r="D265" t="str">
            <v>02</v>
          </cell>
          <cell r="E265" t="str">
            <v>CENTRO - ORIENTE</v>
          </cell>
          <cell r="F265" t="str">
            <v>07</v>
          </cell>
          <cell r="G265" t="str">
            <v>BOYACÁ</v>
          </cell>
          <cell r="H265" t="str">
            <v>BOYACÁ</v>
          </cell>
          <cell r="I265" t="str">
            <v>GUACAMAYAS</v>
          </cell>
          <cell r="J265" t="str">
            <v>BOYACÁGUACAMAYAS</v>
          </cell>
          <cell r="K265" t="str">
            <v>15317</v>
          </cell>
          <cell r="L265" t="str">
            <v>02</v>
          </cell>
          <cell r="M265" t="str">
            <v>CENTRO - ORIENTE</v>
          </cell>
          <cell r="N265" t="str">
            <v>07</v>
          </cell>
          <cell r="O265" t="str">
            <v>BOYACÁ</v>
          </cell>
        </row>
        <row r="266">
          <cell r="A266" t="str">
            <v>15322</v>
          </cell>
          <cell r="B266" t="str">
            <v>15</v>
          </cell>
          <cell r="C266" t="str">
            <v>322</v>
          </cell>
          <cell r="D266" t="str">
            <v>02</v>
          </cell>
          <cell r="E266" t="str">
            <v>CENTRO - ORIENTE</v>
          </cell>
          <cell r="F266" t="str">
            <v>07</v>
          </cell>
          <cell r="G266" t="str">
            <v>BOYACÁ</v>
          </cell>
          <cell r="H266" t="str">
            <v>BOYACÁ</v>
          </cell>
          <cell r="I266" t="str">
            <v>GUATEQUE</v>
          </cell>
          <cell r="J266" t="str">
            <v>BOYACÁGUATEQUE</v>
          </cell>
          <cell r="K266" t="str">
            <v>15322</v>
          </cell>
          <cell r="L266" t="str">
            <v>02</v>
          </cell>
          <cell r="M266" t="str">
            <v>CENTRO - ORIENTE</v>
          </cell>
          <cell r="N266" t="str">
            <v>07</v>
          </cell>
          <cell r="O266" t="str">
            <v>BOYACÁ</v>
          </cell>
        </row>
        <row r="267">
          <cell r="A267" t="str">
            <v>15325</v>
          </cell>
          <cell r="B267" t="str">
            <v>15</v>
          </cell>
          <cell r="C267" t="str">
            <v>325</v>
          </cell>
          <cell r="D267" t="str">
            <v>02</v>
          </cell>
          <cell r="E267" t="str">
            <v>CENTRO - ORIENTE</v>
          </cell>
          <cell r="F267" t="str">
            <v>07</v>
          </cell>
          <cell r="G267" t="str">
            <v>BOYACÁ</v>
          </cell>
          <cell r="H267" t="str">
            <v>BOYACÁ</v>
          </cell>
          <cell r="I267" t="str">
            <v>GUAYATÁ</v>
          </cell>
          <cell r="J267" t="str">
            <v>BOYACÁGUAYATÁ</v>
          </cell>
          <cell r="K267" t="str">
            <v>15325</v>
          </cell>
          <cell r="L267" t="str">
            <v>02</v>
          </cell>
          <cell r="M267" t="str">
            <v>CENTRO - ORIENTE</v>
          </cell>
          <cell r="N267" t="str">
            <v>07</v>
          </cell>
          <cell r="O267" t="str">
            <v>BOYACÁ</v>
          </cell>
        </row>
        <row r="268">
          <cell r="A268" t="str">
            <v>15332</v>
          </cell>
          <cell r="B268" t="str">
            <v>15</v>
          </cell>
          <cell r="C268" t="str">
            <v>332</v>
          </cell>
          <cell r="D268" t="str">
            <v>02</v>
          </cell>
          <cell r="E268" t="str">
            <v>CENTRO - ORIENTE</v>
          </cell>
          <cell r="F268" t="str">
            <v>07</v>
          </cell>
          <cell r="G268" t="str">
            <v>BOYACÁ</v>
          </cell>
          <cell r="H268" t="str">
            <v>BOYACÁ</v>
          </cell>
          <cell r="I268" t="str">
            <v>GÜICÁN</v>
          </cell>
          <cell r="J268" t="str">
            <v>BOYACÁGÜICÁN</v>
          </cell>
          <cell r="K268" t="str">
            <v>15332</v>
          </cell>
          <cell r="L268" t="str">
            <v>02</v>
          </cell>
          <cell r="M268" t="str">
            <v>CENTRO - ORIENTE</v>
          </cell>
          <cell r="N268" t="str">
            <v>07</v>
          </cell>
          <cell r="O268" t="str">
            <v>BOYACÁ</v>
          </cell>
        </row>
        <row r="269">
          <cell r="A269" t="str">
            <v>15362</v>
          </cell>
          <cell r="B269" t="str">
            <v>15</v>
          </cell>
          <cell r="C269" t="str">
            <v>362</v>
          </cell>
          <cell r="D269" t="str">
            <v>02</v>
          </cell>
          <cell r="E269" t="str">
            <v>CENTRO - ORIENTE</v>
          </cell>
          <cell r="F269" t="str">
            <v>07</v>
          </cell>
          <cell r="G269" t="str">
            <v>BOYACÁ</v>
          </cell>
          <cell r="H269" t="str">
            <v>BOYACÁ</v>
          </cell>
          <cell r="I269" t="str">
            <v>IZA</v>
          </cell>
          <cell r="J269" t="str">
            <v>BOYACÁIZA</v>
          </cell>
          <cell r="K269" t="str">
            <v>15362</v>
          </cell>
          <cell r="L269" t="str">
            <v>02</v>
          </cell>
          <cell r="M269" t="str">
            <v>CENTRO - ORIENTE</v>
          </cell>
          <cell r="N269" t="str">
            <v>07</v>
          </cell>
          <cell r="O269" t="str">
            <v>BOYACÁ</v>
          </cell>
        </row>
        <row r="270">
          <cell r="A270" t="str">
            <v>15367</v>
          </cell>
          <cell r="B270" t="str">
            <v>15</v>
          </cell>
          <cell r="C270" t="str">
            <v>367</v>
          </cell>
          <cell r="D270" t="str">
            <v>02</v>
          </cell>
          <cell r="E270" t="str">
            <v>CENTRO - ORIENTE</v>
          </cell>
          <cell r="F270" t="str">
            <v>07</v>
          </cell>
          <cell r="G270" t="str">
            <v>BOYACÁ</v>
          </cell>
          <cell r="H270" t="str">
            <v>BOYACÁ</v>
          </cell>
          <cell r="I270" t="str">
            <v>JENESANO</v>
          </cell>
          <cell r="J270" t="str">
            <v>BOYACÁJENESANO</v>
          </cell>
          <cell r="K270" t="str">
            <v>15367</v>
          </cell>
          <cell r="L270" t="str">
            <v>02</v>
          </cell>
          <cell r="M270" t="str">
            <v>CENTRO - ORIENTE</v>
          </cell>
          <cell r="N270" t="str">
            <v>07</v>
          </cell>
          <cell r="O270" t="str">
            <v>BOYACÁ</v>
          </cell>
        </row>
        <row r="271">
          <cell r="A271" t="str">
            <v>15368</v>
          </cell>
          <cell r="B271" t="str">
            <v>15</v>
          </cell>
          <cell r="C271" t="str">
            <v>368</v>
          </cell>
          <cell r="D271" t="str">
            <v>02</v>
          </cell>
          <cell r="E271" t="str">
            <v>CENTRO - ORIENTE</v>
          </cell>
          <cell r="F271" t="str">
            <v>07</v>
          </cell>
          <cell r="G271" t="str">
            <v>BOYACÁ</v>
          </cell>
          <cell r="H271" t="str">
            <v>BOYACÁ</v>
          </cell>
          <cell r="I271" t="str">
            <v>JERICÓ</v>
          </cell>
          <cell r="J271" t="str">
            <v>BOYACÁJERICÓ</v>
          </cell>
          <cell r="K271" t="str">
            <v>15368</v>
          </cell>
          <cell r="L271" t="str">
            <v>02</v>
          </cell>
          <cell r="M271" t="str">
            <v>CENTRO - ORIENTE</v>
          </cell>
          <cell r="N271" t="str">
            <v>07</v>
          </cell>
          <cell r="O271" t="str">
            <v>BOYACÁ</v>
          </cell>
        </row>
        <row r="272">
          <cell r="A272" t="str">
            <v>15380</v>
          </cell>
          <cell r="B272" t="str">
            <v>15</v>
          </cell>
          <cell r="C272" t="str">
            <v>380</v>
          </cell>
          <cell r="D272" t="str">
            <v>02</v>
          </cell>
          <cell r="E272" t="str">
            <v>CENTRO - ORIENTE</v>
          </cell>
          <cell r="F272" t="str">
            <v>07</v>
          </cell>
          <cell r="G272" t="str">
            <v>BOYACÁ</v>
          </cell>
          <cell r="H272" t="str">
            <v>BOYACÁ</v>
          </cell>
          <cell r="I272" t="str">
            <v>LA CAPILLA</v>
          </cell>
          <cell r="J272" t="str">
            <v>BOYACÁLA CAPILLA</v>
          </cell>
          <cell r="K272" t="str">
            <v>15380</v>
          </cell>
          <cell r="L272" t="str">
            <v>02</v>
          </cell>
          <cell r="M272" t="str">
            <v>CENTRO - ORIENTE</v>
          </cell>
          <cell r="N272" t="str">
            <v>07</v>
          </cell>
          <cell r="O272" t="str">
            <v>BOYACÁ</v>
          </cell>
        </row>
        <row r="273">
          <cell r="A273" t="str">
            <v>15403</v>
          </cell>
          <cell r="B273" t="str">
            <v>15</v>
          </cell>
          <cell r="C273" t="str">
            <v>403</v>
          </cell>
          <cell r="D273" t="str">
            <v>02</v>
          </cell>
          <cell r="E273" t="str">
            <v>CENTRO - ORIENTE</v>
          </cell>
          <cell r="F273" t="str">
            <v>07</v>
          </cell>
          <cell r="G273" t="str">
            <v>BOYACÁ</v>
          </cell>
          <cell r="H273" t="str">
            <v>BOYACÁ</v>
          </cell>
          <cell r="I273" t="str">
            <v>LA UVITA</v>
          </cell>
          <cell r="J273" t="str">
            <v>BOYACÁLA UVITA</v>
          </cell>
          <cell r="K273" t="str">
            <v>15403</v>
          </cell>
          <cell r="L273" t="str">
            <v>02</v>
          </cell>
          <cell r="M273" t="str">
            <v>CENTRO - ORIENTE</v>
          </cell>
          <cell r="N273" t="str">
            <v>07</v>
          </cell>
          <cell r="O273" t="str">
            <v>BOYACÁ</v>
          </cell>
        </row>
        <row r="274">
          <cell r="A274" t="str">
            <v>15401</v>
          </cell>
          <cell r="B274" t="str">
            <v>15</v>
          </cell>
          <cell r="C274" t="str">
            <v>401</v>
          </cell>
          <cell r="D274" t="str">
            <v>02</v>
          </cell>
          <cell r="E274" t="str">
            <v>CENTRO - ORIENTE</v>
          </cell>
          <cell r="F274" t="str">
            <v>07</v>
          </cell>
          <cell r="G274" t="str">
            <v>BOYACÁ</v>
          </cell>
          <cell r="H274" t="str">
            <v>BOYACÁ</v>
          </cell>
          <cell r="I274" t="str">
            <v>LA VICTORIA</v>
          </cell>
          <cell r="J274" t="str">
            <v>BOYACÁLA VICTORIA</v>
          </cell>
          <cell r="K274" t="str">
            <v>15401</v>
          </cell>
          <cell r="L274" t="str">
            <v>02</v>
          </cell>
          <cell r="M274" t="str">
            <v>CENTRO - ORIENTE</v>
          </cell>
          <cell r="N274" t="str">
            <v>07</v>
          </cell>
          <cell r="O274" t="str">
            <v>BOYACÁ</v>
          </cell>
        </row>
        <row r="275">
          <cell r="A275" t="str">
            <v>15377</v>
          </cell>
          <cell r="B275" t="str">
            <v>15</v>
          </cell>
          <cell r="C275" t="str">
            <v>377</v>
          </cell>
          <cell r="D275" t="str">
            <v>02</v>
          </cell>
          <cell r="E275" t="str">
            <v>CENTRO - ORIENTE</v>
          </cell>
          <cell r="F275" t="str">
            <v>07</v>
          </cell>
          <cell r="G275" t="str">
            <v>BOYACÁ</v>
          </cell>
          <cell r="H275" t="str">
            <v>BOYACÁ</v>
          </cell>
          <cell r="I275" t="str">
            <v>LABRANZAGRANDE</v>
          </cell>
          <cell r="J275" t="str">
            <v>BOYACÁLABRANZAGRANDE</v>
          </cell>
          <cell r="K275" t="str">
            <v>15377</v>
          </cell>
          <cell r="L275" t="str">
            <v>02</v>
          </cell>
          <cell r="M275" t="str">
            <v>CENTRO - ORIENTE</v>
          </cell>
          <cell r="N275" t="str">
            <v>07</v>
          </cell>
          <cell r="O275" t="str">
            <v>BOYACÁ</v>
          </cell>
        </row>
        <row r="276">
          <cell r="A276" t="str">
            <v>15425</v>
          </cell>
          <cell r="B276" t="str">
            <v>15</v>
          </cell>
          <cell r="C276" t="str">
            <v>425</v>
          </cell>
          <cell r="D276" t="str">
            <v>02</v>
          </cell>
          <cell r="E276" t="str">
            <v>CENTRO - ORIENTE</v>
          </cell>
          <cell r="F276" t="str">
            <v>07</v>
          </cell>
          <cell r="G276" t="str">
            <v>BOYACÁ</v>
          </cell>
          <cell r="H276" t="str">
            <v>BOYACÁ</v>
          </cell>
          <cell r="I276" t="str">
            <v>MACANAL</v>
          </cell>
          <cell r="J276" t="str">
            <v>BOYACÁMACANAL</v>
          </cell>
          <cell r="K276" t="str">
            <v>15425</v>
          </cell>
          <cell r="L276" t="str">
            <v>02</v>
          </cell>
          <cell r="M276" t="str">
            <v>CENTRO - ORIENTE</v>
          </cell>
          <cell r="N276" t="str">
            <v>07</v>
          </cell>
          <cell r="O276" t="str">
            <v>BOYACÁ</v>
          </cell>
        </row>
        <row r="277">
          <cell r="A277" t="str">
            <v>15442</v>
          </cell>
          <cell r="B277" t="str">
            <v>15</v>
          </cell>
          <cell r="C277" t="str">
            <v>442</v>
          </cell>
          <cell r="D277" t="str">
            <v>02</v>
          </cell>
          <cell r="E277" t="str">
            <v>CENTRO - ORIENTE</v>
          </cell>
          <cell r="F277" t="str">
            <v>07</v>
          </cell>
          <cell r="G277" t="str">
            <v>BOYACÁ</v>
          </cell>
          <cell r="H277" t="str">
            <v>BOYACÁ</v>
          </cell>
          <cell r="I277" t="str">
            <v>MARIPÍ</v>
          </cell>
          <cell r="J277" t="str">
            <v>BOYACÁMARIPÍ</v>
          </cell>
          <cell r="K277" t="str">
            <v>15442</v>
          </cell>
          <cell r="L277" t="str">
            <v>02</v>
          </cell>
          <cell r="M277" t="str">
            <v>CENTRO - ORIENTE</v>
          </cell>
          <cell r="N277" t="str">
            <v>07</v>
          </cell>
          <cell r="O277" t="str">
            <v>BOYACÁ</v>
          </cell>
        </row>
        <row r="278">
          <cell r="A278" t="str">
            <v>15455</v>
          </cell>
          <cell r="B278" t="str">
            <v>15</v>
          </cell>
          <cell r="C278" t="str">
            <v>455</v>
          </cell>
          <cell r="D278" t="str">
            <v>02</v>
          </cell>
          <cell r="E278" t="str">
            <v>CENTRO - ORIENTE</v>
          </cell>
          <cell r="F278" t="str">
            <v>07</v>
          </cell>
          <cell r="G278" t="str">
            <v>BOYACÁ</v>
          </cell>
          <cell r="H278" t="str">
            <v>BOYACÁ</v>
          </cell>
          <cell r="I278" t="str">
            <v>MIRAFLORES</v>
          </cell>
          <cell r="J278" t="str">
            <v>BOYACÁMIRAFLORES</v>
          </cell>
          <cell r="K278" t="str">
            <v>15455</v>
          </cell>
          <cell r="L278" t="str">
            <v>02</v>
          </cell>
          <cell r="M278" t="str">
            <v>CENTRO - ORIENTE</v>
          </cell>
          <cell r="N278" t="str">
            <v>07</v>
          </cell>
          <cell r="O278" t="str">
            <v>BOYACÁ</v>
          </cell>
        </row>
        <row r="279">
          <cell r="A279" t="str">
            <v>15464</v>
          </cell>
          <cell r="B279" t="str">
            <v>15</v>
          </cell>
          <cell r="C279" t="str">
            <v>464</v>
          </cell>
          <cell r="D279" t="str">
            <v>02</v>
          </cell>
          <cell r="E279" t="str">
            <v>CENTRO - ORIENTE</v>
          </cell>
          <cell r="F279" t="str">
            <v>07</v>
          </cell>
          <cell r="G279" t="str">
            <v>BOYACÁ</v>
          </cell>
          <cell r="H279" t="str">
            <v>BOYACÁ</v>
          </cell>
          <cell r="I279" t="str">
            <v>MONGUA</v>
          </cell>
          <cell r="J279" t="str">
            <v>BOYACÁMONGUA</v>
          </cell>
          <cell r="K279" t="str">
            <v>15464</v>
          </cell>
          <cell r="L279" t="str">
            <v>02</v>
          </cell>
          <cell r="M279" t="str">
            <v>CENTRO - ORIENTE</v>
          </cell>
          <cell r="N279" t="str">
            <v>07</v>
          </cell>
          <cell r="O279" t="str">
            <v>BOYACÁ</v>
          </cell>
        </row>
        <row r="280">
          <cell r="A280" t="str">
            <v>15466</v>
          </cell>
          <cell r="B280" t="str">
            <v>15</v>
          </cell>
          <cell r="C280" t="str">
            <v>466</v>
          </cell>
          <cell r="D280" t="str">
            <v>02</v>
          </cell>
          <cell r="E280" t="str">
            <v>CENTRO - ORIENTE</v>
          </cell>
          <cell r="F280" t="str">
            <v>07</v>
          </cell>
          <cell r="G280" t="str">
            <v>BOYACÁ</v>
          </cell>
          <cell r="H280" t="str">
            <v>BOYACÁ</v>
          </cell>
          <cell r="I280" t="str">
            <v>MONGUÍ</v>
          </cell>
          <cell r="J280" t="str">
            <v>BOYACÁMONGUÍ</v>
          </cell>
          <cell r="K280" t="str">
            <v>15466</v>
          </cell>
          <cell r="L280" t="str">
            <v>02</v>
          </cell>
          <cell r="M280" t="str">
            <v>CENTRO - ORIENTE</v>
          </cell>
          <cell r="N280" t="str">
            <v>07</v>
          </cell>
          <cell r="O280" t="str">
            <v>BOYACÁ</v>
          </cell>
        </row>
        <row r="281">
          <cell r="A281" t="str">
            <v>15469</v>
          </cell>
          <cell r="B281" t="str">
            <v>15</v>
          </cell>
          <cell r="C281" t="str">
            <v>469</v>
          </cell>
          <cell r="D281" t="str">
            <v>02</v>
          </cell>
          <cell r="E281" t="str">
            <v>CENTRO - ORIENTE</v>
          </cell>
          <cell r="F281" t="str">
            <v>07</v>
          </cell>
          <cell r="G281" t="str">
            <v>BOYACÁ</v>
          </cell>
          <cell r="H281" t="str">
            <v>BOYACÁ</v>
          </cell>
          <cell r="I281" t="str">
            <v>MONIQUIRÁ</v>
          </cell>
          <cell r="J281" t="str">
            <v>BOYACÁMONIQUIRÁ</v>
          </cell>
          <cell r="K281" t="str">
            <v>15469</v>
          </cell>
          <cell r="L281" t="str">
            <v>02</v>
          </cell>
          <cell r="M281" t="str">
            <v>CENTRO - ORIENTE</v>
          </cell>
          <cell r="N281" t="str">
            <v>07</v>
          </cell>
          <cell r="O281" t="str">
            <v>BOYACÁ</v>
          </cell>
        </row>
        <row r="282">
          <cell r="A282" t="str">
            <v>15476</v>
          </cell>
          <cell r="B282" t="str">
            <v>15</v>
          </cell>
          <cell r="C282" t="str">
            <v>476</v>
          </cell>
          <cell r="D282" t="str">
            <v>02</v>
          </cell>
          <cell r="E282" t="str">
            <v>CENTRO - ORIENTE</v>
          </cell>
          <cell r="F282" t="str">
            <v>07</v>
          </cell>
          <cell r="G282" t="str">
            <v>BOYACÁ</v>
          </cell>
          <cell r="H282" t="str">
            <v>BOYACÁ</v>
          </cell>
          <cell r="I282" t="str">
            <v>MOTAVITA</v>
          </cell>
          <cell r="J282" t="str">
            <v>BOYACÁMOTAVITA</v>
          </cell>
          <cell r="K282" t="str">
            <v>15476</v>
          </cell>
          <cell r="L282" t="str">
            <v>02</v>
          </cell>
          <cell r="M282" t="str">
            <v>CENTRO - ORIENTE</v>
          </cell>
          <cell r="N282" t="str">
            <v>07</v>
          </cell>
          <cell r="O282" t="str">
            <v>BOYACÁ</v>
          </cell>
        </row>
        <row r="283">
          <cell r="A283" t="str">
            <v>15480</v>
          </cell>
          <cell r="B283" t="str">
            <v>15</v>
          </cell>
          <cell r="C283" t="str">
            <v>480</v>
          </cell>
          <cell r="D283" t="str">
            <v>02</v>
          </cell>
          <cell r="E283" t="str">
            <v>CENTRO - ORIENTE</v>
          </cell>
          <cell r="F283" t="str">
            <v>07</v>
          </cell>
          <cell r="G283" t="str">
            <v>BOYACÁ</v>
          </cell>
          <cell r="H283" t="str">
            <v>BOYACÁ</v>
          </cell>
          <cell r="I283" t="str">
            <v>MUZO</v>
          </cell>
          <cell r="J283" t="str">
            <v>BOYACÁMUZO</v>
          </cell>
          <cell r="K283" t="str">
            <v>15480</v>
          </cell>
          <cell r="L283" t="str">
            <v>02</v>
          </cell>
          <cell r="M283" t="str">
            <v>CENTRO - ORIENTE</v>
          </cell>
          <cell r="N283" t="str">
            <v>07</v>
          </cell>
          <cell r="O283" t="str">
            <v>BOYACÁ</v>
          </cell>
        </row>
        <row r="284">
          <cell r="A284" t="str">
            <v>15491</v>
          </cell>
          <cell r="B284" t="str">
            <v>15</v>
          </cell>
          <cell r="C284" t="str">
            <v>491</v>
          </cell>
          <cell r="D284" t="str">
            <v>02</v>
          </cell>
          <cell r="E284" t="str">
            <v>CENTRO - ORIENTE</v>
          </cell>
          <cell r="F284" t="str">
            <v>07</v>
          </cell>
          <cell r="G284" t="str">
            <v>BOYACÁ</v>
          </cell>
          <cell r="H284" t="str">
            <v>BOYACÁ</v>
          </cell>
          <cell r="I284" t="str">
            <v>NOBSA</v>
          </cell>
          <cell r="J284" t="str">
            <v>BOYACÁNOBSA</v>
          </cell>
          <cell r="K284" t="str">
            <v>15491</v>
          </cell>
          <cell r="L284" t="str">
            <v>02</v>
          </cell>
          <cell r="M284" t="str">
            <v>CENTRO - ORIENTE</v>
          </cell>
          <cell r="N284" t="str">
            <v>07</v>
          </cell>
          <cell r="O284" t="str">
            <v>BOYACÁ</v>
          </cell>
        </row>
        <row r="285">
          <cell r="A285" t="str">
            <v>15494</v>
          </cell>
          <cell r="B285" t="str">
            <v>15</v>
          </cell>
          <cell r="C285" t="str">
            <v>494</v>
          </cell>
          <cell r="D285" t="str">
            <v>02</v>
          </cell>
          <cell r="E285" t="str">
            <v>CENTRO - ORIENTE</v>
          </cell>
          <cell r="F285" t="str">
            <v>07</v>
          </cell>
          <cell r="G285" t="str">
            <v>BOYACÁ</v>
          </cell>
          <cell r="H285" t="str">
            <v>BOYACÁ</v>
          </cell>
          <cell r="I285" t="str">
            <v>NUEVO COLÓN</v>
          </cell>
          <cell r="J285" t="str">
            <v>BOYACÁNUEVO COLÓN</v>
          </cell>
          <cell r="K285" t="str">
            <v>15494</v>
          </cell>
          <cell r="L285" t="str">
            <v>02</v>
          </cell>
          <cell r="M285" t="str">
            <v>CENTRO - ORIENTE</v>
          </cell>
          <cell r="N285" t="str">
            <v>07</v>
          </cell>
          <cell r="O285" t="str">
            <v>BOYACÁ</v>
          </cell>
        </row>
        <row r="286">
          <cell r="A286" t="str">
            <v>15500</v>
          </cell>
          <cell r="B286" t="str">
            <v>15</v>
          </cell>
          <cell r="C286" t="str">
            <v>500</v>
          </cell>
          <cell r="D286" t="str">
            <v>02</v>
          </cell>
          <cell r="E286" t="str">
            <v>CENTRO - ORIENTE</v>
          </cell>
          <cell r="F286" t="str">
            <v>07</v>
          </cell>
          <cell r="G286" t="str">
            <v>BOYACÁ</v>
          </cell>
          <cell r="H286" t="str">
            <v>BOYACÁ</v>
          </cell>
          <cell r="I286" t="str">
            <v>OICATÁ</v>
          </cell>
          <cell r="J286" t="str">
            <v>BOYACÁOICATÁ</v>
          </cell>
          <cell r="K286" t="str">
            <v>15500</v>
          </cell>
          <cell r="L286" t="str">
            <v>02</v>
          </cell>
          <cell r="M286" t="str">
            <v>CENTRO - ORIENTE</v>
          </cell>
          <cell r="N286" t="str">
            <v>07</v>
          </cell>
          <cell r="O286" t="str">
            <v>BOYACÁ</v>
          </cell>
        </row>
        <row r="287">
          <cell r="A287" t="str">
            <v>15507</v>
          </cell>
          <cell r="B287" t="str">
            <v>15</v>
          </cell>
          <cell r="C287" t="str">
            <v>507</v>
          </cell>
          <cell r="D287" t="str">
            <v>02</v>
          </cell>
          <cell r="E287" t="str">
            <v>CENTRO - ORIENTE</v>
          </cell>
          <cell r="F287" t="str">
            <v>07</v>
          </cell>
          <cell r="G287" t="str">
            <v>BOYACÁ</v>
          </cell>
          <cell r="H287" t="str">
            <v>BOYACÁ</v>
          </cell>
          <cell r="I287" t="str">
            <v>OTANCHE</v>
          </cell>
          <cell r="J287" t="str">
            <v>BOYACÁOTANCHE</v>
          </cell>
          <cell r="K287" t="str">
            <v>15507</v>
          </cell>
          <cell r="L287" t="str">
            <v>02</v>
          </cell>
          <cell r="M287" t="str">
            <v>CENTRO - ORIENTE</v>
          </cell>
          <cell r="N287" t="str">
            <v>07</v>
          </cell>
          <cell r="O287" t="str">
            <v>BOYACÁ</v>
          </cell>
        </row>
        <row r="288">
          <cell r="A288" t="str">
            <v>15511</v>
          </cell>
          <cell r="B288" t="str">
            <v>15</v>
          </cell>
          <cell r="C288" t="str">
            <v>511</v>
          </cell>
          <cell r="D288" t="str">
            <v>02</v>
          </cell>
          <cell r="E288" t="str">
            <v>CENTRO - ORIENTE</v>
          </cell>
          <cell r="F288" t="str">
            <v>07</v>
          </cell>
          <cell r="G288" t="str">
            <v>BOYACÁ</v>
          </cell>
          <cell r="H288" t="str">
            <v>BOYACÁ</v>
          </cell>
          <cell r="I288" t="str">
            <v>PACHAVITA</v>
          </cell>
          <cell r="J288" t="str">
            <v>BOYACÁPACHAVITA</v>
          </cell>
          <cell r="K288" t="str">
            <v>15511</v>
          </cell>
          <cell r="L288" t="str">
            <v>02</v>
          </cell>
          <cell r="M288" t="str">
            <v>CENTRO - ORIENTE</v>
          </cell>
          <cell r="N288" t="str">
            <v>07</v>
          </cell>
          <cell r="O288" t="str">
            <v>BOYACÁ</v>
          </cell>
        </row>
        <row r="289">
          <cell r="A289" t="str">
            <v>15514</v>
          </cell>
          <cell r="B289" t="str">
            <v>15</v>
          </cell>
          <cell r="C289" t="str">
            <v>514</v>
          </cell>
          <cell r="D289" t="str">
            <v>02</v>
          </cell>
          <cell r="E289" t="str">
            <v>CENTRO - ORIENTE</v>
          </cell>
          <cell r="F289" t="str">
            <v>07</v>
          </cell>
          <cell r="G289" t="str">
            <v>BOYACÁ</v>
          </cell>
          <cell r="H289" t="str">
            <v>BOYACÁ</v>
          </cell>
          <cell r="I289" t="str">
            <v>PÁEZ</v>
          </cell>
          <cell r="J289" t="str">
            <v>BOYACÁPÁEZ</v>
          </cell>
          <cell r="K289" t="str">
            <v>15514</v>
          </cell>
          <cell r="L289" t="str">
            <v>02</v>
          </cell>
          <cell r="M289" t="str">
            <v>CENTRO - ORIENTE</v>
          </cell>
          <cell r="N289" t="str">
            <v>07</v>
          </cell>
          <cell r="O289" t="str">
            <v>BOYACÁ</v>
          </cell>
        </row>
        <row r="290">
          <cell r="A290" t="str">
            <v>15516</v>
          </cell>
          <cell r="B290" t="str">
            <v>15</v>
          </cell>
          <cell r="C290" t="str">
            <v>516</v>
          </cell>
          <cell r="D290" t="str">
            <v>02</v>
          </cell>
          <cell r="E290" t="str">
            <v>CENTRO - ORIENTE</v>
          </cell>
          <cell r="F290" t="str">
            <v>07</v>
          </cell>
          <cell r="G290" t="str">
            <v>BOYACÁ</v>
          </cell>
          <cell r="H290" t="str">
            <v>BOYACÁ</v>
          </cell>
          <cell r="I290" t="str">
            <v>PAIPA</v>
          </cell>
          <cell r="J290" t="str">
            <v>BOYACÁPAIPA</v>
          </cell>
          <cell r="K290" t="str">
            <v>15516</v>
          </cell>
          <cell r="L290" t="str">
            <v>02</v>
          </cell>
          <cell r="M290" t="str">
            <v>CENTRO - ORIENTE</v>
          </cell>
          <cell r="N290" t="str">
            <v>07</v>
          </cell>
          <cell r="O290" t="str">
            <v>BOYACÁ</v>
          </cell>
        </row>
        <row r="291">
          <cell r="A291" t="str">
            <v>15518</v>
          </cell>
          <cell r="B291" t="str">
            <v>15</v>
          </cell>
          <cell r="C291" t="str">
            <v>518</v>
          </cell>
          <cell r="D291" t="str">
            <v>02</v>
          </cell>
          <cell r="E291" t="str">
            <v>CENTRO - ORIENTE</v>
          </cell>
          <cell r="F291" t="str">
            <v>07</v>
          </cell>
          <cell r="G291" t="str">
            <v>BOYACÁ</v>
          </cell>
          <cell r="H291" t="str">
            <v>BOYACÁ</v>
          </cell>
          <cell r="I291" t="str">
            <v>PAJARITO</v>
          </cell>
          <cell r="J291" t="str">
            <v>BOYACÁPAJARITO</v>
          </cell>
          <cell r="K291" t="str">
            <v>15518</v>
          </cell>
          <cell r="L291" t="str">
            <v>02</v>
          </cell>
          <cell r="M291" t="str">
            <v>CENTRO - ORIENTE</v>
          </cell>
          <cell r="N291" t="str">
            <v>07</v>
          </cell>
          <cell r="O291" t="str">
            <v>BOYACÁ</v>
          </cell>
        </row>
        <row r="292">
          <cell r="A292" t="str">
            <v>15522</v>
          </cell>
          <cell r="B292" t="str">
            <v>15</v>
          </cell>
          <cell r="C292" t="str">
            <v>522</v>
          </cell>
          <cell r="D292" t="str">
            <v>02</v>
          </cell>
          <cell r="E292" t="str">
            <v>CENTRO - ORIENTE</v>
          </cell>
          <cell r="F292" t="str">
            <v>07</v>
          </cell>
          <cell r="G292" t="str">
            <v>BOYACÁ</v>
          </cell>
          <cell r="H292" t="str">
            <v>BOYACÁ</v>
          </cell>
          <cell r="I292" t="str">
            <v>PANQUEBA</v>
          </cell>
          <cell r="J292" t="str">
            <v>BOYACÁPANQUEBA</v>
          </cell>
          <cell r="K292" t="str">
            <v>15522</v>
          </cell>
          <cell r="L292" t="str">
            <v>02</v>
          </cell>
          <cell r="M292" t="str">
            <v>CENTRO - ORIENTE</v>
          </cell>
          <cell r="N292" t="str">
            <v>07</v>
          </cell>
          <cell r="O292" t="str">
            <v>BOYACÁ</v>
          </cell>
        </row>
        <row r="293">
          <cell r="A293" t="str">
            <v>15531</v>
          </cell>
          <cell r="B293" t="str">
            <v>15</v>
          </cell>
          <cell r="C293" t="str">
            <v>531</v>
          </cell>
          <cell r="D293" t="str">
            <v>02</v>
          </cell>
          <cell r="E293" t="str">
            <v>CENTRO - ORIENTE</v>
          </cell>
          <cell r="F293" t="str">
            <v>07</v>
          </cell>
          <cell r="G293" t="str">
            <v>BOYACÁ</v>
          </cell>
          <cell r="H293" t="str">
            <v>BOYACÁ</v>
          </cell>
          <cell r="I293" t="str">
            <v>PAUNA</v>
          </cell>
          <cell r="J293" t="str">
            <v>BOYACÁPAUNA</v>
          </cell>
          <cell r="K293" t="str">
            <v>15531</v>
          </cell>
          <cell r="L293" t="str">
            <v>02</v>
          </cell>
          <cell r="M293" t="str">
            <v>CENTRO - ORIENTE</v>
          </cell>
          <cell r="N293" t="str">
            <v>07</v>
          </cell>
          <cell r="O293" t="str">
            <v>BOYACÁ</v>
          </cell>
        </row>
        <row r="294">
          <cell r="A294" t="str">
            <v>15533</v>
          </cell>
          <cell r="B294" t="str">
            <v>15</v>
          </cell>
          <cell r="C294" t="str">
            <v>533</v>
          </cell>
          <cell r="D294" t="str">
            <v>02</v>
          </cell>
          <cell r="E294" t="str">
            <v>CENTRO - ORIENTE</v>
          </cell>
          <cell r="F294" t="str">
            <v>07</v>
          </cell>
          <cell r="G294" t="str">
            <v>BOYACÁ</v>
          </cell>
          <cell r="H294" t="str">
            <v>BOYACÁ</v>
          </cell>
          <cell r="I294" t="str">
            <v>PAYA</v>
          </cell>
          <cell r="J294" t="str">
            <v>BOYACÁPAYA</v>
          </cell>
          <cell r="K294" t="str">
            <v>15533</v>
          </cell>
          <cell r="L294" t="str">
            <v>02</v>
          </cell>
          <cell r="M294" t="str">
            <v>CENTRO - ORIENTE</v>
          </cell>
          <cell r="N294" t="str">
            <v>07</v>
          </cell>
          <cell r="O294" t="str">
            <v>BOYACÁ</v>
          </cell>
        </row>
        <row r="295">
          <cell r="A295" t="str">
            <v>15537</v>
          </cell>
          <cell r="B295" t="str">
            <v>15</v>
          </cell>
          <cell r="C295" t="str">
            <v>537</v>
          </cell>
          <cell r="D295" t="str">
            <v>02</v>
          </cell>
          <cell r="E295" t="str">
            <v>CENTRO - ORIENTE</v>
          </cell>
          <cell r="F295" t="str">
            <v>07</v>
          </cell>
          <cell r="G295" t="str">
            <v>BOYACÁ</v>
          </cell>
          <cell r="H295" t="str">
            <v>BOYACÁ</v>
          </cell>
          <cell r="I295" t="str">
            <v>PAZ DE RÍO</v>
          </cell>
          <cell r="J295" t="str">
            <v>BOYACÁPAZ DE RÍO</v>
          </cell>
          <cell r="K295" t="str">
            <v>15537</v>
          </cell>
          <cell r="L295" t="str">
            <v>02</v>
          </cell>
          <cell r="M295" t="str">
            <v>CENTRO - ORIENTE</v>
          </cell>
          <cell r="N295" t="str">
            <v>07</v>
          </cell>
          <cell r="O295" t="str">
            <v>BOYACÁ</v>
          </cell>
        </row>
        <row r="296">
          <cell r="A296" t="str">
            <v>15542</v>
          </cell>
          <cell r="B296" t="str">
            <v>15</v>
          </cell>
          <cell r="C296" t="str">
            <v>542</v>
          </cell>
          <cell r="D296" t="str">
            <v>02</v>
          </cell>
          <cell r="E296" t="str">
            <v>CENTRO - ORIENTE</v>
          </cell>
          <cell r="F296" t="str">
            <v>07</v>
          </cell>
          <cell r="G296" t="str">
            <v>BOYACÁ</v>
          </cell>
          <cell r="H296" t="str">
            <v>BOYACÁ</v>
          </cell>
          <cell r="I296" t="str">
            <v>PESCA</v>
          </cell>
          <cell r="J296" t="str">
            <v>BOYACÁPESCA</v>
          </cell>
          <cell r="K296" t="str">
            <v>15542</v>
          </cell>
          <cell r="L296" t="str">
            <v>02</v>
          </cell>
          <cell r="M296" t="str">
            <v>CENTRO - ORIENTE</v>
          </cell>
          <cell r="N296" t="str">
            <v>07</v>
          </cell>
          <cell r="O296" t="str">
            <v>BOYACÁ</v>
          </cell>
        </row>
        <row r="297">
          <cell r="A297" t="str">
            <v>15550</v>
          </cell>
          <cell r="B297" t="str">
            <v>15</v>
          </cell>
          <cell r="C297" t="str">
            <v>550</v>
          </cell>
          <cell r="D297" t="str">
            <v>02</v>
          </cell>
          <cell r="E297" t="str">
            <v>CENTRO - ORIENTE</v>
          </cell>
          <cell r="F297" t="str">
            <v>07</v>
          </cell>
          <cell r="G297" t="str">
            <v>BOYACÁ</v>
          </cell>
          <cell r="H297" t="str">
            <v>BOYACÁ</v>
          </cell>
          <cell r="I297" t="str">
            <v>PISBA</v>
          </cell>
          <cell r="J297" t="str">
            <v>BOYACÁPISBA</v>
          </cell>
          <cell r="K297" t="str">
            <v>15550</v>
          </cell>
          <cell r="L297" t="str">
            <v>02</v>
          </cell>
          <cell r="M297" t="str">
            <v>CENTRO - ORIENTE</v>
          </cell>
          <cell r="N297" t="str">
            <v>07</v>
          </cell>
          <cell r="O297" t="str">
            <v>BOYACÁ</v>
          </cell>
        </row>
        <row r="298">
          <cell r="A298" t="str">
            <v>15572</v>
          </cell>
          <cell r="B298" t="str">
            <v>15</v>
          </cell>
          <cell r="C298" t="str">
            <v>572</v>
          </cell>
          <cell r="D298" t="str">
            <v>02</v>
          </cell>
          <cell r="E298" t="str">
            <v>CENTRO - ORIENTE</v>
          </cell>
          <cell r="F298" t="str">
            <v>07</v>
          </cell>
          <cell r="G298" t="str">
            <v>BOYACÁ</v>
          </cell>
          <cell r="H298" t="str">
            <v>BOYACÁ</v>
          </cell>
          <cell r="I298" t="str">
            <v>PUERTO BOYACÁ</v>
          </cell>
          <cell r="J298" t="str">
            <v>BOYACÁPUERTO BOYACÁ</v>
          </cell>
          <cell r="K298" t="str">
            <v>15572</v>
          </cell>
          <cell r="L298" t="str">
            <v>02</v>
          </cell>
          <cell r="M298" t="str">
            <v>CENTRO - ORIENTE</v>
          </cell>
          <cell r="N298" t="str">
            <v>07</v>
          </cell>
          <cell r="O298" t="str">
            <v>BOYACÁ</v>
          </cell>
        </row>
        <row r="299">
          <cell r="A299" t="str">
            <v>15580</v>
          </cell>
          <cell r="B299" t="str">
            <v>15</v>
          </cell>
          <cell r="C299" t="str">
            <v>580</v>
          </cell>
          <cell r="D299" t="str">
            <v>02</v>
          </cell>
          <cell r="E299" t="str">
            <v>CENTRO - ORIENTE</v>
          </cell>
          <cell r="F299" t="str">
            <v>07</v>
          </cell>
          <cell r="G299" t="str">
            <v>BOYACÁ</v>
          </cell>
          <cell r="H299" t="str">
            <v>BOYACÁ</v>
          </cell>
          <cell r="I299" t="str">
            <v>QUÍPAMA</v>
          </cell>
          <cell r="J299" t="str">
            <v>BOYACÁQUÍPAMA</v>
          </cell>
          <cell r="K299" t="str">
            <v>15580</v>
          </cell>
          <cell r="L299" t="str">
            <v>02</v>
          </cell>
          <cell r="M299" t="str">
            <v>CENTRO - ORIENTE</v>
          </cell>
          <cell r="N299" t="str">
            <v>07</v>
          </cell>
          <cell r="O299" t="str">
            <v>BOYACÁ</v>
          </cell>
        </row>
        <row r="300">
          <cell r="A300" t="str">
            <v>15599</v>
          </cell>
          <cell r="B300" t="str">
            <v>15</v>
          </cell>
          <cell r="C300" t="str">
            <v>599</v>
          </cell>
          <cell r="D300" t="str">
            <v>02</v>
          </cell>
          <cell r="E300" t="str">
            <v>CENTRO - ORIENTE</v>
          </cell>
          <cell r="F300" t="str">
            <v>07</v>
          </cell>
          <cell r="G300" t="str">
            <v>BOYACÁ</v>
          </cell>
          <cell r="H300" t="str">
            <v>BOYACÁ</v>
          </cell>
          <cell r="I300" t="str">
            <v>RAMIRIQUÍ</v>
          </cell>
          <cell r="J300" t="str">
            <v>BOYACÁRAMIRIQUÍ</v>
          </cell>
          <cell r="K300" t="str">
            <v>15599</v>
          </cell>
          <cell r="L300" t="str">
            <v>02</v>
          </cell>
          <cell r="M300" t="str">
            <v>CENTRO - ORIENTE</v>
          </cell>
          <cell r="N300" t="str">
            <v>07</v>
          </cell>
          <cell r="O300" t="str">
            <v>BOYACÁ</v>
          </cell>
        </row>
        <row r="301">
          <cell r="A301" t="str">
            <v>15600</v>
          </cell>
          <cell r="B301" t="str">
            <v>15</v>
          </cell>
          <cell r="C301" t="str">
            <v>600</v>
          </cell>
          <cell r="D301" t="str">
            <v>02</v>
          </cell>
          <cell r="E301" t="str">
            <v>CENTRO - ORIENTE</v>
          </cell>
          <cell r="F301" t="str">
            <v>07</v>
          </cell>
          <cell r="G301" t="str">
            <v>BOYACÁ</v>
          </cell>
          <cell r="H301" t="str">
            <v>BOYACÁ</v>
          </cell>
          <cell r="I301" t="str">
            <v>RÁQUIRA</v>
          </cell>
          <cell r="J301" t="str">
            <v>BOYACÁRÁQUIRA</v>
          </cell>
          <cell r="K301" t="str">
            <v>15600</v>
          </cell>
          <cell r="L301" t="str">
            <v>02</v>
          </cell>
          <cell r="M301" t="str">
            <v>CENTRO - ORIENTE</v>
          </cell>
          <cell r="N301" t="str">
            <v>07</v>
          </cell>
          <cell r="O301" t="str">
            <v>BOYACÁ</v>
          </cell>
        </row>
        <row r="302">
          <cell r="A302" t="str">
            <v>15621</v>
          </cell>
          <cell r="B302" t="str">
            <v>15</v>
          </cell>
          <cell r="C302" t="str">
            <v>621</v>
          </cell>
          <cell r="D302" t="str">
            <v>02</v>
          </cell>
          <cell r="E302" t="str">
            <v>CENTRO - ORIENTE</v>
          </cell>
          <cell r="F302" t="str">
            <v>07</v>
          </cell>
          <cell r="G302" t="str">
            <v>BOYACÁ</v>
          </cell>
          <cell r="H302" t="str">
            <v>BOYACÁ</v>
          </cell>
          <cell r="I302" t="str">
            <v>RONDÓN</v>
          </cell>
          <cell r="J302" t="str">
            <v>BOYACÁRONDÓN</v>
          </cell>
          <cell r="K302" t="str">
            <v>15621</v>
          </cell>
          <cell r="L302" t="str">
            <v>02</v>
          </cell>
          <cell r="M302" t="str">
            <v>CENTRO - ORIENTE</v>
          </cell>
          <cell r="N302" t="str">
            <v>07</v>
          </cell>
          <cell r="O302" t="str">
            <v>BOYACÁ</v>
          </cell>
        </row>
        <row r="303">
          <cell r="A303" t="str">
            <v>15632</v>
          </cell>
          <cell r="B303" t="str">
            <v>15</v>
          </cell>
          <cell r="C303" t="str">
            <v>632</v>
          </cell>
          <cell r="D303" t="str">
            <v>02</v>
          </cell>
          <cell r="E303" t="str">
            <v>CENTRO - ORIENTE</v>
          </cell>
          <cell r="F303" t="str">
            <v>07</v>
          </cell>
          <cell r="G303" t="str">
            <v>BOYACÁ</v>
          </cell>
          <cell r="H303" t="str">
            <v>BOYACÁ</v>
          </cell>
          <cell r="I303" t="str">
            <v>SABOYÁ</v>
          </cell>
          <cell r="J303" t="str">
            <v>BOYACÁSABOYÁ</v>
          </cell>
          <cell r="K303" t="str">
            <v>15632</v>
          </cell>
          <cell r="L303" t="str">
            <v>02</v>
          </cell>
          <cell r="M303" t="str">
            <v>CENTRO - ORIENTE</v>
          </cell>
          <cell r="N303" t="str">
            <v>07</v>
          </cell>
          <cell r="O303" t="str">
            <v>BOYACÁ</v>
          </cell>
        </row>
        <row r="304">
          <cell r="A304" t="str">
            <v>15638</v>
          </cell>
          <cell r="B304" t="str">
            <v>15</v>
          </cell>
          <cell r="C304" t="str">
            <v>638</v>
          </cell>
          <cell r="D304" t="str">
            <v>02</v>
          </cell>
          <cell r="E304" t="str">
            <v>CENTRO - ORIENTE</v>
          </cell>
          <cell r="F304" t="str">
            <v>07</v>
          </cell>
          <cell r="G304" t="str">
            <v>BOYACÁ</v>
          </cell>
          <cell r="H304" t="str">
            <v>BOYACÁ</v>
          </cell>
          <cell r="I304" t="str">
            <v>SÁCHICA</v>
          </cell>
          <cell r="J304" t="str">
            <v>BOYACÁSÁCHICA</v>
          </cell>
          <cell r="K304" t="str">
            <v>15638</v>
          </cell>
          <cell r="L304" t="str">
            <v>02</v>
          </cell>
          <cell r="M304" t="str">
            <v>CENTRO - ORIENTE</v>
          </cell>
          <cell r="N304" t="str">
            <v>07</v>
          </cell>
          <cell r="O304" t="str">
            <v>BOYACÁ</v>
          </cell>
        </row>
        <row r="305">
          <cell r="A305" t="str">
            <v>15646</v>
          </cell>
          <cell r="B305" t="str">
            <v>15</v>
          </cell>
          <cell r="C305" t="str">
            <v>646</v>
          </cell>
          <cell r="D305" t="str">
            <v>02</v>
          </cell>
          <cell r="E305" t="str">
            <v>CENTRO - ORIENTE</v>
          </cell>
          <cell r="F305" t="str">
            <v>07</v>
          </cell>
          <cell r="G305" t="str">
            <v>BOYACÁ</v>
          </cell>
          <cell r="H305" t="str">
            <v>BOYACÁ</v>
          </cell>
          <cell r="I305" t="str">
            <v>SAMACÁ</v>
          </cell>
          <cell r="J305" t="str">
            <v>BOYACÁSAMACÁ</v>
          </cell>
          <cell r="K305" t="str">
            <v>15646</v>
          </cell>
          <cell r="L305" t="str">
            <v>02</v>
          </cell>
          <cell r="M305" t="str">
            <v>CENTRO - ORIENTE</v>
          </cell>
          <cell r="N305" t="str">
            <v>07</v>
          </cell>
          <cell r="O305" t="str">
            <v>BOYACÁ</v>
          </cell>
        </row>
        <row r="306">
          <cell r="A306" t="str">
            <v>15660</v>
          </cell>
          <cell r="B306" t="str">
            <v>15</v>
          </cell>
          <cell r="C306" t="str">
            <v>660</v>
          </cell>
          <cell r="D306" t="str">
            <v>02</v>
          </cell>
          <cell r="E306" t="str">
            <v>CENTRO - ORIENTE</v>
          </cell>
          <cell r="F306" t="str">
            <v>07</v>
          </cell>
          <cell r="G306" t="str">
            <v>BOYACÁ</v>
          </cell>
          <cell r="H306" t="str">
            <v>BOYACÁ</v>
          </cell>
          <cell r="I306" t="str">
            <v>SAN EDUARDO</v>
          </cell>
          <cell r="J306" t="str">
            <v>BOYACÁSAN EDUARDO</v>
          </cell>
          <cell r="K306" t="str">
            <v>15660</v>
          </cell>
          <cell r="L306" t="str">
            <v>02</v>
          </cell>
          <cell r="M306" t="str">
            <v>CENTRO - ORIENTE</v>
          </cell>
          <cell r="N306" t="str">
            <v>07</v>
          </cell>
          <cell r="O306" t="str">
            <v>BOYACÁ</v>
          </cell>
        </row>
        <row r="307">
          <cell r="A307" t="str">
            <v>15664</v>
          </cell>
          <cell r="B307" t="str">
            <v>15</v>
          </cell>
          <cell r="C307" t="str">
            <v>664</v>
          </cell>
          <cell r="D307" t="str">
            <v>02</v>
          </cell>
          <cell r="E307" t="str">
            <v>CENTRO - ORIENTE</v>
          </cell>
          <cell r="F307" t="str">
            <v>07</v>
          </cell>
          <cell r="G307" t="str">
            <v>BOYACÁ</v>
          </cell>
          <cell r="H307" t="str">
            <v>BOYACÁ</v>
          </cell>
          <cell r="I307" t="str">
            <v>SAN JOSÉ DE PARE</v>
          </cell>
          <cell r="J307" t="str">
            <v>BOYACÁSAN JOSÉ DE PARE</v>
          </cell>
          <cell r="K307" t="str">
            <v>15664</v>
          </cell>
          <cell r="L307" t="str">
            <v>02</v>
          </cell>
          <cell r="M307" t="str">
            <v>CENTRO - ORIENTE</v>
          </cell>
          <cell r="N307" t="str">
            <v>07</v>
          </cell>
          <cell r="O307" t="str">
            <v>BOYACÁ</v>
          </cell>
        </row>
        <row r="308">
          <cell r="A308" t="str">
            <v>15667</v>
          </cell>
          <cell r="B308" t="str">
            <v>15</v>
          </cell>
          <cell r="C308" t="str">
            <v>667</v>
          </cell>
          <cell r="D308" t="str">
            <v>02</v>
          </cell>
          <cell r="E308" t="str">
            <v>CENTRO - ORIENTE</v>
          </cell>
          <cell r="F308" t="str">
            <v>07</v>
          </cell>
          <cell r="G308" t="str">
            <v>BOYACÁ</v>
          </cell>
          <cell r="H308" t="str">
            <v>BOYACÁ</v>
          </cell>
          <cell r="I308" t="str">
            <v>SAN LUIS DE GACENO</v>
          </cell>
          <cell r="J308" t="str">
            <v>BOYACÁSAN LUIS DE GACENO</v>
          </cell>
          <cell r="K308" t="str">
            <v>15667</v>
          </cell>
          <cell r="L308" t="str">
            <v>02</v>
          </cell>
          <cell r="M308" t="str">
            <v>CENTRO - ORIENTE</v>
          </cell>
          <cell r="N308" t="str">
            <v>07</v>
          </cell>
          <cell r="O308" t="str">
            <v>BOYACÁ</v>
          </cell>
        </row>
        <row r="309">
          <cell r="A309" t="str">
            <v>15673</v>
          </cell>
          <cell r="B309" t="str">
            <v>15</v>
          </cell>
          <cell r="C309" t="str">
            <v>673</v>
          </cell>
          <cell r="D309" t="str">
            <v>02</v>
          </cell>
          <cell r="E309" t="str">
            <v>CENTRO - ORIENTE</v>
          </cell>
          <cell r="F309" t="str">
            <v>07</v>
          </cell>
          <cell r="G309" t="str">
            <v>BOYACÁ</v>
          </cell>
          <cell r="H309" t="str">
            <v>BOYACÁ</v>
          </cell>
          <cell r="I309" t="str">
            <v>SAN MATEO</v>
          </cell>
          <cell r="J309" t="str">
            <v>BOYACÁSAN MATEO</v>
          </cell>
          <cell r="K309" t="str">
            <v>15673</v>
          </cell>
          <cell r="L309" t="str">
            <v>02</v>
          </cell>
          <cell r="M309" t="str">
            <v>CENTRO - ORIENTE</v>
          </cell>
          <cell r="N309" t="str">
            <v>07</v>
          </cell>
          <cell r="O309" t="str">
            <v>BOYACÁ</v>
          </cell>
        </row>
        <row r="310">
          <cell r="A310" t="str">
            <v>15676</v>
          </cell>
          <cell r="B310" t="str">
            <v>15</v>
          </cell>
          <cell r="C310" t="str">
            <v>676</v>
          </cell>
          <cell r="D310" t="str">
            <v>02</v>
          </cell>
          <cell r="E310" t="str">
            <v>CENTRO - ORIENTE</v>
          </cell>
          <cell r="F310" t="str">
            <v>07</v>
          </cell>
          <cell r="G310" t="str">
            <v>BOYACÁ</v>
          </cell>
          <cell r="H310" t="str">
            <v>BOYACÁ</v>
          </cell>
          <cell r="I310" t="str">
            <v>SAN MIGUEL DE SEMA</v>
          </cell>
          <cell r="J310" t="str">
            <v>BOYACÁSAN MIGUEL DE SEMA</v>
          </cell>
          <cell r="K310" t="str">
            <v>15676</v>
          </cell>
          <cell r="L310" t="str">
            <v>02</v>
          </cell>
          <cell r="M310" t="str">
            <v>CENTRO - ORIENTE</v>
          </cell>
          <cell r="N310" t="str">
            <v>07</v>
          </cell>
          <cell r="O310" t="str">
            <v>BOYACÁ</v>
          </cell>
        </row>
        <row r="311">
          <cell r="A311" t="str">
            <v>15681</v>
          </cell>
          <cell r="B311" t="str">
            <v>15</v>
          </cell>
          <cell r="C311" t="str">
            <v>681</v>
          </cell>
          <cell r="D311" t="str">
            <v>02</v>
          </cell>
          <cell r="E311" t="str">
            <v>CENTRO - ORIENTE</v>
          </cell>
          <cell r="F311" t="str">
            <v>07</v>
          </cell>
          <cell r="G311" t="str">
            <v>BOYACÁ</v>
          </cell>
          <cell r="H311" t="str">
            <v>BOYACÁ</v>
          </cell>
          <cell r="I311" t="str">
            <v>SAN PABLO DE BORBUR</v>
          </cell>
          <cell r="J311" t="str">
            <v>BOYACÁSAN PABLO DE BORBUR</v>
          </cell>
          <cell r="K311" t="str">
            <v>15681</v>
          </cell>
          <cell r="L311" t="str">
            <v>02</v>
          </cell>
          <cell r="M311" t="str">
            <v>CENTRO - ORIENTE</v>
          </cell>
          <cell r="N311" t="str">
            <v>07</v>
          </cell>
          <cell r="O311" t="str">
            <v>BOYACÁ</v>
          </cell>
        </row>
        <row r="312">
          <cell r="A312" t="str">
            <v>15690</v>
          </cell>
          <cell r="B312" t="str">
            <v>15</v>
          </cell>
          <cell r="C312" t="str">
            <v>690</v>
          </cell>
          <cell r="D312" t="str">
            <v>02</v>
          </cell>
          <cell r="E312" t="str">
            <v>CENTRO - ORIENTE</v>
          </cell>
          <cell r="F312" t="str">
            <v>07</v>
          </cell>
          <cell r="G312" t="str">
            <v>BOYACÁ</v>
          </cell>
          <cell r="H312" t="str">
            <v>BOYACÁ</v>
          </cell>
          <cell r="I312" t="str">
            <v>SANTA MARÍA</v>
          </cell>
          <cell r="J312" t="str">
            <v>BOYACÁSANTA MARÍA</v>
          </cell>
          <cell r="K312" t="str">
            <v>15690</v>
          </cell>
          <cell r="L312" t="str">
            <v>02</v>
          </cell>
          <cell r="M312" t="str">
            <v>CENTRO - ORIENTE</v>
          </cell>
          <cell r="N312" t="str">
            <v>07</v>
          </cell>
          <cell r="O312" t="str">
            <v>BOYACÁ</v>
          </cell>
        </row>
        <row r="313">
          <cell r="A313" t="str">
            <v>15693</v>
          </cell>
          <cell r="B313" t="str">
            <v>15</v>
          </cell>
          <cell r="C313" t="str">
            <v>693</v>
          </cell>
          <cell r="D313" t="str">
            <v>02</v>
          </cell>
          <cell r="E313" t="str">
            <v>CENTRO - ORIENTE</v>
          </cell>
          <cell r="F313" t="str">
            <v>07</v>
          </cell>
          <cell r="G313" t="str">
            <v>BOYACÁ</v>
          </cell>
          <cell r="H313" t="str">
            <v>BOYACÁ</v>
          </cell>
          <cell r="I313" t="str">
            <v>SANTA ROSA DE VITERBO</v>
          </cell>
          <cell r="J313" t="str">
            <v>BOYACÁSANTA ROSA DE VITERBO</v>
          </cell>
          <cell r="K313" t="str">
            <v>15693</v>
          </cell>
          <cell r="L313" t="str">
            <v>02</v>
          </cell>
          <cell r="M313" t="str">
            <v>CENTRO - ORIENTE</v>
          </cell>
          <cell r="N313" t="str">
            <v>07</v>
          </cell>
          <cell r="O313" t="str">
            <v>BOYACÁ</v>
          </cell>
        </row>
        <row r="314">
          <cell r="A314" t="str">
            <v>15696</v>
          </cell>
          <cell r="B314" t="str">
            <v>15</v>
          </cell>
          <cell r="C314" t="str">
            <v>696</v>
          </cell>
          <cell r="D314" t="str">
            <v>02</v>
          </cell>
          <cell r="E314" t="str">
            <v>CENTRO - ORIENTE</v>
          </cell>
          <cell r="F314" t="str">
            <v>07</v>
          </cell>
          <cell r="G314" t="str">
            <v>BOYACÁ</v>
          </cell>
          <cell r="H314" t="str">
            <v>BOYACÁ</v>
          </cell>
          <cell r="I314" t="str">
            <v>SANTA SOFÍA</v>
          </cell>
          <cell r="J314" t="str">
            <v>BOYACÁSANTA SOFÍA</v>
          </cell>
          <cell r="K314" t="str">
            <v>15696</v>
          </cell>
          <cell r="L314" t="str">
            <v>02</v>
          </cell>
          <cell r="M314" t="str">
            <v>CENTRO - ORIENTE</v>
          </cell>
          <cell r="N314" t="str">
            <v>07</v>
          </cell>
          <cell r="O314" t="str">
            <v>BOYACÁ</v>
          </cell>
        </row>
        <row r="315">
          <cell r="A315" t="str">
            <v>15686</v>
          </cell>
          <cell r="B315" t="str">
            <v>15</v>
          </cell>
          <cell r="C315" t="str">
            <v>686</v>
          </cell>
          <cell r="D315" t="str">
            <v>02</v>
          </cell>
          <cell r="E315" t="str">
            <v>CENTRO - ORIENTE</v>
          </cell>
          <cell r="F315" t="str">
            <v>07</v>
          </cell>
          <cell r="G315" t="str">
            <v>BOYACÁ</v>
          </cell>
          <cell r="H315" t="str">
            <v>BOYACÁ</v>
          </cell>
          <cell r="I315" t="str">
            <v>SANTANA</v>
          </cell>
          <cell r="J315" t="str">
            <v>BOYACÁSANTANA</v>
          </cell>
          <cell r="K315" t="str">
            <v>15686</v>
          </cell>
          <cell r="L315" t="str">
            <v>02</v>
          </cell>
          <cell r="M315" t="str">
            <v>CENTRO - ORIENTE</v>
          </cell>
          <cell r="N315" t="str">
            <v>07</v>
          </cell>
          <cell r="O315" t="str">
            <v>BOYACÁ</v>
          </cell>
        </row>
        <row r="316">
          <cell r="A316" t="str">
            <v>15720</v>
          </cell>
          <cell r="B316" t="str">
            <v>15</v>
          </cell>
          <cell r="C316" t="str">
            <v>720</v>
          </cell>
          <cell r="D316" t="str">
            <v>02</v>
          </cell>
          <cell r="E316" t="str">
            <v>CENTRO - ORIENTE</v>
          </cell>
          <cell r="F316" t="str">
            <v>07</v>
          </cell>
          <cell r="G316" t="str">
            <v>BOYACÁ</v>
          </cell>
          <cell r="H316" t="str">
            <v>BOYACÁ</v>
          </cell>
          <cell r="I316" t="str">
            <v>SATIVANORTE</v>
          </cell>
          <cell r="J316" t="str">
            <v>BOYACÁSATIVANORTE</v>
          </cell>
          <cell r="K316" t="str">
            <v>15720</v>
          </cell>
          <cell r="L316" t="str">
            <v>02</v>
          </cell>
          <cell r="M316" t="str">
            <v>CENTRO - ORIENTE</v>
          </cell>
          <cell r="N316" t="str">
            <v>07</v>
          </cell>
          <cell r="O316" t="str">
            <v>BOYACÁ</v>
          </cell>
        </row>
        <row r="317">
          <cell r="A317" t="str">
            <v>15723</v>
          </cell>
          <cell r="B317" t="str">
            <v>15</v>
          </cell>
          <cell r="C317" t="str">
            <v>723</v>
          </cell>
          <cell r="D317" t="str">
            <v>02</v>
          </cell>
          <cell r="E317" t="str">
            <v>CENTRO - ORIENTE</v>
          </cell>
          <cell r="F317" t="str">
            <v>07</v>
          </cell>
          <cell r="G317" t="str">
            <v>BOYACÁ</v>
          </cell>
          <cell r="H317" t="str">
            <v>BOYACÁ</v>
          </cell>
          <cell r="I317" t="str">
            <v>SATIVASUR</v>
          </cell>
          <cell r="J317" t="str">
            <v>BOYACÁSATIVASUR</v>
          </cell>
          <cell r="K317" t="str">
            <v>15723</v>
          </cell>
          <cell r="L317" t="str">
            <v>02</v>
          </cell>
          <cell r="M317" t="str">
            <v>CENTRO - ORIENTE</v>
          </cell>
          <cell r="N317" t="str">
            <v>07</v>
          </cell>
          <cell r="O317" t="str">
            <v>BOYACÁ</v>
          </cell>
        </row>
        <row r="318">
          <cell r="A318" t="str">
            <v>15740</v>
          </cell>
          <cell r="B318" t="str">
            <v>15</v>
          </cell>
          <cell r="C318" t="str">
            <v>740</v>
          </cell>
          <cell r="D318" t="str">
            <v>02</v>
          </cell>
          <cell r="E318" t="str">
            <v>CENTRO - ORIENTE</v>
          </cell>
          <cell r="F318" t="str">
            <v>07</v>
          </cell>
          <cell r="G318" t="str">
            <v>BOYACÁ</v>
          </cell>
          <cell r="H318" t="str">
            <v>BOYACÁ</v>
          </cell>
          <cell r="I318" t="str">
            <v>SIACHOQUE</v>
          </cell>
          <cell r="J318" t="str">
            <v>BOYACÁSIACHOQUE</v>
          </cell>
          <cell r="K318" t="str">
            <v>15740</v>
          </cell>
          <cell r="L318" t="str">
            <v>02</v>
          </cell>
          <cell r="M318" t="str">
            <v>CENTRO - ORIENTE</v>
          </cell>
          <cell r="N318" t="str">
            <v>07</v>
          </cell>
          <cell r="O318" t="str">
            <v>BOYACÁ</v>
          </cell>
        </row>
        <row r="319">
          <cell r="A319" t="str">
            <v>15753</v>
          </cell>
          <cell r="B319" t="str">
            <v>15</v>
          </cell>
          <cell r="C319" t="str">
            <v>753</v>
          </cell>
          <cell r="D319" t="str">
            <v>02</v>
          </cell>
          <cell r="E319" t="str">
            <v>CENTRO - ORIENTE</v>
          </cell>
          <cell r="F319" t="str">
            <v>07</v>
          </cell>
          <cell r="G319" t="str">
            <v>BOYACÁ</v>
          </cell>
          <cell r="H319" t="str">
            <v>BOYACÁ</v>
          </cell>
          <cell r="I319" t="str">
            <v>SOATÁ</v>
          </cell>
          <cell r="J319" t="str">
            <v>BOYACÁSOATÁ</v>
          </cell>
          <cell r="K319" t="str">
            <v>15753</v>
          </cell>
          <cell r="L319" t="str">
            <v>02</v>
          </cell>
          <cell r="M319" t="str">
            <v>CENTRO - ORIENTE</v>
          </cell>
          <cell r="N319" t="str">
            <v>07</v>
          </cell>
          <cell r="O319" t="str">
            <v>BOYACÁ</v>
          </cell>
        </row>
        <row r="320">
          <cell r="A320" t="str">
            <v>15757</v>
          </cell>
          <cell r="B320" t="str">
            <v>15</v>
          </cell>
          <cell r="C320" t="str">
            <v>757</v>
          </cell>
          <cell r="D320" t="str">
            <v>02</v>
          </cell>
          <cell r="E320" t="str">
            <v>CENTRO - ORIENTE</v>
          </cell>
          <cell r="F320" t="str">
            <v>07</v>
          </cell>
          <cell r="G320" t="str">
            <v>BOYACÁ</v>
          </cell>
          <cell r="H320" t="str">
            <v>BOYACÁ</v>
          </cell>
          <cell r="I320" t="str">
            <v>SOCHA</v>
          </cell>
          <cell r="J320" t="str">
            <v>BOYACÁSOCHA</v>
          </cell>
          <cell r="K320" t="str">
            <v>15757</v>
          </cell>
          <cell r="L320" t="str">
            <v>02</v>
          </cell>
          <cell r="M320" t="str">
            <v>CENTRO - ORIENTE</v>
          </cell>
          <cell r="N320" t="str">
            <v>07</v>
          </cell>
          <cell r="O320" t="str">
            <v>BOYACÁ</v>
          </cell>
        </row>
        <row r="321">
          <cell r="A321" t="str">
            <v>15755</v>
          </cell>
          <cell r="B321" t="str">
            <v>15</v>
          </cell>
          <cell r="C321" t="str">
            <v>755</v>
          </cell>
          <cell r="D321" t="str">
            <v>02</v>
          </cell>
          <cell r="E321" t="str">
            <v>CENTRO - ORIENTE</v>
          </cell>
          <cell r="F321" t="str">
            <v>07</v>
          </cell>
          <cell r="G321" t="str">
            <v>BOYACÁ</v>
          </cell>
          <cell r="H321" t="str">
            <v>BOYACÁ</v>
          </cell>
          <cell r="I321" t="str">
            <v>SOCOTÁ</v>
          </cell>
          <cell r="J321" t="str">
            <v>BOYACÁSOCOTÁ</v>
          </cell>
          <cell r="K321" t="str">
            <v>15755</v>
          </cell>
          <cell r="L321" t="str">
            <v>02</v>
          </cell>
          <cell r="M321" t="str">
            <v>CENTRO - ORIENTE</v>
          </cell>
          <cell r="N321" t="str">
            <v>07</v>
          </cell>
          <cell r="O321" t="str">
            <v>BOYACÁ</v>
          </cell>
        </row>
        <row r="322">
          <cell r="A322" t="str">
            <v>15759</v>
          </cell>
          <cell r="B322" t="str">
            <v>15</v>
          </cell>
          <cell r="C322" t="str">
            <v>759</v>
          </cell>
          <cell r="D322" t="str">
            <v>02</v>
          </cell>
          <cell r="E322" t="str">
            <v>CENTRO - ORIENTE</v>
          </cell>
          <cell r="F322" t="str">
            <v>07</v>
          </cell>
          <cell r="G322" t="str">
            <v>BOYACÁ</v>
          </cell>
          <cell r="H322" t="str">
            <v>BOYACÁ</v>
          </cell>
          <cell r="I322" t="str">
            <v>SOGAMOSO</v>
          </cell>
          <cell r="J322" t="str">
            <v>BOYACÁSOGAMOSO</v>
          </cell>
          <cell r="K322" t="str">
            <v>15759</v>
          </cell>
          <cell r="L322" t="str">
            <v>02</v>
          </cell>
          <cell r="M322" t="str">
            <v>CENTRO - ORIENTE</v>
          </cell>
          <cell r="N322" t="str">
            <v>07</v>
          </cell>
          <cell r="O322" t="str">
            <v>BOYACÁ</v>
          </cell>
        </row>
        <row r="323">
          <cell r="A323" t="str">
            <v>15761</v>
          </cell>
          <cell r="B323" t="str">
            <v>15</v>
          </cell>
          <cell r="C323" t="str">
            <v>761</v>
          </cell>
          <cell r="D323" t="str">
            <v>02</v>
          </cell>
          <cell r="E323" t="str">
            <v>CENTRO - ORIENTE</v>
          </cell>
          <cell r="F323" t="str">
            <v>07</v>
          </cell>
          <cell r="G323" t="str">
            <v>BOYACÁ</v>
          </cell>
          <cell r="H323" t="str">
            <v>BOYACÁ</v>
          </cell>
          <cell r="I323" t="str">
            <v>SOMONDOCO</v>
          </cell>
          <cell r="J323" t="str">
            <v>BOYACÁSOMONDOCO</v>
          </cell>
          <cell r="K323" t="str">
            <v>15761</v>
          </cell>
          <cell r="L323" t="str">
            <v>02</v>
          </cell>
          <cell r="M323" t="str">
            <v>CENTRO - ORIENTE</v>
          </cell>
          <cell r="N323" t="str">
            <v>07</v>
          </cell>
          <cell r="O323" t="str">
            <v>BOYACÁ</v>
          </cell>
        </row>
        <row r="324">
          <cell r="A324" t="str">
            <v>15762</v>
          </cell>
          <cell r="B324" t="str">
            <v>15</v>
          </cell>
          <cell r="C324" t="str">
            <v>762</v>
          </cell>
          <cell r="D324" t="str">
            <v>02</v>
          </cell>
          <cell r="E324" t="str">
            <v>CENTRO - ORIENTE</v>
          </cell>
          <cell r="F324" t="str">
            <v>07</v>
          </cell>
          <cell r="G324" t="str">
            <v>BOYACÁ</v>
          </cell>
          <cell r="H324" t="str">
            <v>BOYACÁ</v>
          </cell>
          <cell r="I324" t="str">
            <v>SORA</v>
          </cell>
          <cell r="J324" t="str">
            <v>BOYACÁSORA</v>
          </cell>
          <cell r="K324" t="str">
            <v>15762</v>
          </cell>
          <cell r="L324" t="str">
            <v>02</v>
          </cell>
          <cell r="M324" t="str">
            <v>CENTRO - ORIENTE</v>
          </cell>
          <cell r="N324" t="str">
            <v>07</v>
          </cell>
          <cell r="O324" t="str">
            <v>BOYACÁ</v>
          </cell>
        </row>
        <row r="325">
          <cell r="A325" t="str">
            <v>15764</v>
          </cell>
          <cell r="B325" t="str">
            <v>15</v>
          </cell>
          <cell r="C325" t="str">
            <v>764</v>
          </cell>
          <cell r="D325" t="str">
            <v>02</v>
          </cell>
          <cell r="E325" t="str">
            <v>CENTRO - ORIENTE</v>
          </cell>
          <cell r="F325" t="str">
            <v>07</v>
          </cell>
          <cell r="G325" t="str">
            <v>BOYACÁ</v>
          </cell>
          <cell r="H325" t="str">
            <v>BOYACÁ</v>
          </cell>
          <cell r="I325" t="str">
            <v>SORACÁ</v>
          </cell>
          <cell r="J325" t="str">
            <v>BOYACÁSORACÁ</v>
          </cell>
          <cell r="K325" t="str">
            <v>15764</v>
          </cell>
          <cell r="L325" t="str">
            <v>02</v>
          </cell>
          <cell r="M325" t="str">
            <v>CENTRO - ORIENTE</v>
          </cell>
          <cell r="N325" t="str">
            <v>07</v>
          </cell>
          <cell r="O325" t="str">
            <v>BOYACÁ</v>
          </cell>
        </row>
        <row r="326">
          <cell r="A326" t="str">
            <v>15763</v>
          </cell>
          <cell r="B326" t="str">
            <v>15</v>
          </cell>
          <cell r="C326" t="str">
            <v>763</v>
          </cell>
          <cell r="D326" t="str">
            <v>02</v>
          </cell>
          <cell r="E326" t="str">
            <v>CENTRO - ORIENTE</v>
          </cell>
          <cell r="F326" t="str">
            <v>07</v>
          </cell>
          <cell r="G326" t="str">
            <v>BOYACÁ</v>
          </cell>
          <cell r="H326" t="str">
            <v>BOYACÁ</v>
          </cell>
          <cell r="I326" t="str">
            <v>SOTAQUIRÁ</v>
          </cell>
          <cell r="J326" t="str">
            <v>BOYACÁSOTAQUIRÁ</v>
          </cell>
          <cell r="K326" t="str">
            <v>15763</v>
          </cell>
          <cell r="L326" t="str">
            <v>02</v>
          </cell>
          <cell r="M326" t="str">
            <v>CENTRO - ORIENTE</v>
          </cell>
          <cell r="N326" t="str">
            <v>07</v>
          </cell>
          <cell r="O326" t="str">
            <v>BOYACÁ</v>
          </cell>
        </row>
        <row r="327">
          <cell r="A327" t="str">
            <v>15774</v>
          </cell>
          <cell r="B327" t="str">
            <v>15</v>
          </cell>
          <cell r="C327" t="str">
            <v>774</v>
          </cell>
          <cell r="D327" t="str">
            <v>02</v>
          </cell>
          <cell r="E327" t="str">
            <v>CENTRO - ORIENTE</v>
          </cell>
          <cell r="F327" t="str">
            <v>07</v>
          </cell>
          <cell r="G327" t="str">
            <v>BOYACÁ</v>
          </cell>
          <cell r="H327" t="str">
            <v>BOYACÁ</v>
          </cell>
          <cell r="I327" t="str">
            <v>SUSACÓN</v>
          </cell>
          <cell r="J327" t="str">
            <v>BOYACÁSUSACÓN</v>
          </cell>
          <cell r="K327" t="str">
            <v>15774</v>
          </cell>
          <cell r="L327" t="str">
            <v>02</v>
          </cell>
          <cell r="M327" t="str">
            <v>CENTRO - ORIENTE</v>
          </cell>
          <cell r="N327" t="str">
            <v>07</v>
          </cell>
          <cell r="O327" t="str">
            <v>BOYACÁ</v>
          </cell>
        </row>
        <row r="328">
          <cell r="A328" t="str">
            <v>15776</v>
          </cell>
          <cell r="B328" t="str">
            <v>15</v>
          </cell>
          <cell r="C328" t="str">
            <v>776</v>
          </cell>
          <cell r="D328" t="str">
            <v>02</v>
          </cell>
          <cell r="E328" t="str">
            <v>CENTRO - ORIENTE</v>
          </cell>
          <cell r="F328" t="str">
            <v>07</v>
          </cell>
          <cell r="G328" t="str">
            <v>BOYACÁ</v>
          </cell>
          <cell r="H328" t="str">
            <v>BOYACÁ</v>
          </cell>
          <cell r="I328" t="str">
            <v>SUTAMARCHÁN</v>
          </cell>
          <cell r="J328" t="str">
            <v>BOYACÁSUTAMARCHÁN</v>
          </cell>
          <cell r="K328" t="str">
            <v>15776</v>
          </cell>
          <cell r="L328" t="str">
            <v>02</v>
          </cell>
          <cell r="M328" t="str">
            <v>CENTRO - ORIENTE</v>
          </cell>
          <cell r="N328" t="str">
            <v>07</v>
          </cell>
          <cell r="O328" t="str">
            <v>BOYACÁ</v>
          </cell>
        </row>
        <row r="329">
          <cell r="A329" t="str">
            <v>15778</v>
          </cell>
          <cell r="B329" t="str">
            <v>15</v>
          </cell>
          <cell r="C329" t="str">
            <v>778</v>
          </cell>
          <cell r="D329" t="str">
            <v>02</v>
          </cell>
          <cell r="E329" t="str">
            <v>CENTRO - ORIENTE</v>
          </cell>
          <cell r="F329" t="str">
            <v>07</v>
          </cell>
          <cell r="G329" t="str">
            <v>BOYACÁ</v>
          </cell>
          <cell r="H329" t="str">
            <v>BOYACÁ</v>
          </cell>
          <cell r="I329" t="str">
            <v>SUTATENZA</v>
          </cell>
          <cell r="J329" t="str">
            <v>BOYACÁSUTATENZA</v>
          </cell>
          <cell r="K329" t="str">
            <v>15778</v>
          </cell>
          <cell r="L329" t="str">
            <v>02</v>
          </cell>
          <cell r="M329" t="str">
            <v>CENTRO - ORIENTE</v>
          </cell>
          <cell r="N329" t="str">
            <v>07</v>
          </cell>
          <cell r="O329" t="str">
            <v>BOYACÁ</v>
          </cell>
        </row>
        <row r="330">
          <cell r="A330" t="str">
            <v>15790</v>
          </cell>
          <cell r="B330" t="str">
            <v>15</v>
          </cell>
          <cell r="C330" t="str">
            <v>790</v>
          </cell>
          <cell r="D330" t="str">
            <v>02</v>
          </cell>
          <cell r="E330" t="str">
            <v>CENTRO - ORIENTE</v>
          </cell>
          <cell r="F330" t="str">
            <v>07</v>
          </cell>
          <cell r="G330" t="str">
            <v>BOYACÁ</v>
          </cell>
          <cell r="H330" t="str">
            <v>BOYACÁ</v>
          </cell>
          <cell r="I330" t="str">
            <v>TASCO</v>
          </cell>
          <cell r="J330" t="str">
            <v>BOYACÁTASCO</v>
          </cell>
          <cell r="K330" t="str">
            <v>15790</v>
          </cell>
          <cell r="L330" t="str">
            <v>02</v>
          </cell>
          <cell r="M330" t="str">
            <v>CENTRO - ORIENTE</v>
          </cell>
          <cell r="N330" t="str">
            <v>07</v>
          </cell>
          <cell r="O330" t="str">
            <v>BOYACÁ</v>
          </cell>
        </row>
        <row r="331">
          <cell r="A331" t="str">
            <v>15798</v>
          </cell>
          <cell r="B331" t="str">
            <v>15</v>
          </cell>
          <cell r="C331" t="str">
            <v>798</v>
          </cell>
          <cell r="D331" t="str">
            <v>02</v>
          </cell>
          <cell r="E331" t="str">
            <v>CENTRO - ORIENTE</v>
          </cell>
          <cell r="F331" t="str">
            <v>07</v>
          </cell>
          <cell r="G331" t="str">
            <v>BOYACÁ</v>
          </cell>
          <cell r="H331" t="str">
            <v>BOYACÁ</v>
          </cell>
          <cell r="I331" t="str">
            <v>TENZA</v>
          </cell>
          <cell r="J331" t="str">
            <v>BOYACÁTENZA</v>
          </cell>
          <cell r="K331" t="str">
            <v>15798</v>
          </cell>
          <cell r="L331" t="str">
            <v>02</v>
          </cell>
          <cell r="M331" t="str">
            <v>CENTRO - ORIENTE</v>
          </cell>
          <cell r="N331" t="str">
            <v>07</v>
          </cell>
          <cell r="O331" t="str">
            <v>BOYACÁ</v>
          </cell>
        </row>
        <row r="332">
          <cell r="A332" t="str">
            <v>15804</v>
          </cell>
          <cell r="B332" t="str">
            <v>15</v>
          </cell>
          <cell r="C332" t="str">
            <v>804</v>
          </cell>
          <cell r="D332" t="str">
            <v>02</v>
          </cell>
          <cell r="E332" t="str">
            <v>CENTRO - ORIENTE</v>
          </cell>
          <cell r="F332" t="str">
            <v>07</v>
          </cell>
          <cell r="G332" t="str">
            <v>BOYACÁ</v>
          </cell>
          <cell r="H332" t="str">
            <v>BOYACÁ</v>
          </cell>
          <cell r="I332" t="str">
            <v>TIBANÁ</v>
          </cell>
          <cell r="J332" t="str">
            <v>BOYACÁTIBANÁ</v>
          </cell>
          <cell r="K332" t="str">
            <v>15804</v>
          </cell>
          <cell r="L332" t="str">
            <v>02</v>
          </cell>
          <cell r="M332" t="str">
            <v>CENTRO - ORIENTE</v>
          </cell>
          <cell r="N332" t="str">
            <v>07</v>
          </cell>
          <cell r="O332" t="str">
            <v>BOYACÁ</v>
          </cell>
        </row>
        <row r="333">
          <cell r="A333" t="str">
            <v>15806</v>
          </cell>
          <cell r="B333" t="str">
            <v>15</v>
          </cell>
          <cell r="C333" t="str">
            <v>806</v>
          </cell>
          <cell r="D333" t="str">
            <v>02</v>
          </cell>
          <cell r="E333" t="str">
            <v>CENTRO - ORIENTE</v>
          </cell>
          <cell r="F333" t="str">
            <v>07</v>
          </cell>
          <cell r="G333" t="str">
            <v>BOYACÁ</v>
          </cell>
          <cell r="H333" t="str">
            <v>BOYACÁ</v>
          </cell>
          <cell r="I333" t="str">
            <v>TIBASOSA</v>
          </cell>
          <cell r="J333" t="str">
            <v>BOYACÁTIBASOSA</v>
          </cell>
          <cell r="K333" t="str">
            <v>15806</v>
          </cell>
          <cell r="L333" t="str">
            <v>02</v>
          </cell>
          <cell r="M333" t="str">
            <v>CENTRO - ORIENTE</v>
          </cell>
          <cell r="N333" t="str">
            <v>07</v>
          </cell>
          <cell r="O333" t="str">
            <v>BOYACÁ</v>
          </cell>
        </row>
        <row r="334">
          <cell r="A334" t="str">
            <v>15808</v>
          </cell>
          <cell r="B334" t="str">
            <v>15</v>
          </cell>
          <cell r="C334" t="str">
            <v>808</v>
          </cell>
          <cell r="D334" t="str">
            <v>02</v>
          </cell>
          <cell r="E334" t="str">
            <v>CENTRO - ORIENTE</v>
          </cell>
          <cell r="F334" t="str">
            <v>07</v>
          </cell>
          <cell r="G334" t="str">
            <v>BOYACÁ</v>
          </cell>
          <cell r="H334" t="str">
            <v>BOYACÁ</v>
          </cell>
          <cell r="I334" t="str">
            <v>TINJACÁ</v>
          </cell>
          <cell r="J334" t="str">
            <v>BOYACÁTINJACÁ</v>
          </cell>
          <cell r="K334" t="str">
            <v>15808</v>
          </cell>
          <cell r="L334" t="str">
            <v>02</v>
          </cell>
          <cell r="M334" t="str">
            <v>CENTRO - ORIENTE</v>
          </cell>
          <cell r="N334" t="str">
            <v>07</v>
          </cell>
          <cell r="O334" t="str">
            <v>BOYACÁ</v>
          </cell>
        </row>
        <row r="335">
          <cell r="A335" t="str">
            <v>15810</v>
          </cell>
          <cell r="B335" t="str">
            <v>15</v>
          </cell>
          <cell r="C335" t="str">
            <v>810</v>
          </cell>
          <cell r="D335" t="str">
            <v>02</v>
          </cell>
          <cell r="E335" t="str">
            <v>CENTRO - ORIENTE</v>
          </cell>
          <cell r="F335" t="str">
            <v>07</v>
          </cell>
          <cell r="G335" t="str">
            <v>BOYACÁ</v>
          </cell>
          <cell r="H335" t="str">
            <v>BOYACÁ</v>
          </cell>
          <cell r="I335" t="str">
            <v>TIPACOQUE</v>
          </cell>
          <cell r="J335" t="str">
            <v>BOYACÁTIPACOQUE</v>
          </cell>
          <cell r="K335" t="str">
            <v>15810</v>
          </cell>
          <cell r="L335" t="str">
            <v>02</v>
          </cell>
          <cell r="M335" t="str">
            <v>CENTRO - ORIENTE</v>
          </cell>
          <cell r="N335" t="str">
            <v>07</v>
          </cell>
          <cell r="O335" t="str">
            <v>BOYACÁ</v>
          </cell>
        </row>
        <row r="336">
          <cell r="A336" t="str">
            <v>15814</v>
          </cell>
          <cell r="B336" t="str">
            <v>15</v>
          </cell>
          <cell r="C336" t="str">
            <v>814</v>
          </cell>
          <cell r="D336" t="str">
            <v>02</v>
          </cell>
          <cell r="E336" t="str">
            <v>CENTRO - ORIENTE</v>
          </cell>
          <cell r="F336" t="str">
            <v>07</v>
          </cell>
          <cell r="G336" t="str">
            <v>BOYACÁ</v>
          </cell>
          <cell r="H336" t="str">
            <v>BOYACÁ</v>
          </cell>
          <cell r="I336" t="str">
            <v>TOCA</v>
          </cell>
          <cell r="J336" t="str">
            <v>BOYACÁTOCA</v>
          </cell>
          <cell r="K336" t="str">
            <v>15814</v>
          </cell>
          <cell r="L336" t="str">
            <v>02</v>
          </cell>
          <cell r="M336" t="str">
            <v>CENTRO - ORIENTE</v>
          </cell>
          <cell r="N336" t="str">
            <v>07</v>
          </cell>
          <cell r="O336" t="str">
            <v>BOYACÁ</v>
          </cell>
        </row>
        <row r="337">
          <cell r="A337" t="str">
            <v>15816</v>
          </cell>
          <cell r="B337" t="str">
            <v>15</v>
          </cell>
          <cell r="C337" t="str">
            <v>816</v>
          </cell>
          <cell r="D337" t="str">
            <v>02</v>
          </cell>
          <cell r="E337" t="str">
            <v>CENTRO - ORIENTE</v>
          </cell>
          <cell r="F337" t="str">
            <v>07</v>
          </cell>
          <cell r="G337" t="str">
            <v>BOYACÁ</v>
          </cell>
          <cell r="H337" t="str">
            <v>BOYACÁ</v>
          </cell>
          <cell r="I337" t="str">
            <v>TOGÜÍ</v>
          </cell>
          <cell r="J337" t="str">
            <v>BOYACÁTOGÜÍ</v>
          </cell>
          <cell r="K337" t="str">
            <v>15816</v>
          </cell>
          <cell r="L337" t="str">
            <v>02</v>
          </cell>
          <cell r="M337" t="str">
            <v>CENTRO - ORIENTE</v>
          </cell>
          <cell r="N337" t="str">
            <v>07</v>
          </cell>
          <cell r="O337" t="str">
            <v>BOYACÁ</v>
          </cell>
        </row>
        <row r="338">
          <cell r="A338" t="str">
            <v>15820</v>
          </cell>
          <cell r="B338" t="str">
            <v>15</v>
          </cell>
          <cell r="C338" t="str">
            <v>820</v>
          </cell>
          <cell r="D338" t="str">
            <v>02</v>
          </cell>
          <cell r="E338" t="str">
            <v>CENTRO - ORIENTE</v>
          </cell>
          <cell r="F338" t="str">
            <v>07</v>
          </cell>
          <cell r="G338" t="str">
            <v>BOYACÁ</v>
          </cell>
          <cell r="H338" t="str">
            <v>BOYACÁ</v>
          </cell>
          <cell r="I338" t="str">
            <v>TÓPAGA</v>
          </cell>
          <cell r="J338" t="str">
            <v>BOYACÁTÓPAGA</v>
          </cell>
          <cell r="K338" t="str">
            <v>15820</v>
          </cell>
          <cell r="L338" t="str">
            <v>02</v>
          </cell>
          <cell r="M338" t="str">
            <v>CENTRO - ORIENTE</v>
          </cell>
          <cell r="N338" t="str">
            <v>07</v>
          </cell>
          <cell r="O338" t="str">
            <v>BOYACÁ</v>
          </cell>
        </row>
        <row r="339">
          <cell r="A339" t="str">
            <v>15822</v>
          </cell>
          <cell r="B339" t="str">
            <v>15</v>
          </cell>
          <cell r="C339" t="str">
            <v>822</v>
          </cell>
          <cell r="D339" t="str">
            <v>02</v>
          </cell>
          <cell r="E339" t="str">
            <v>CENTRO - ORIENTE</v>
          </cell>
          <cell r="F339" t="str">
            <v>07</v>
          </cell>
          <cell r="G339" t="str">
            <v>BOYACÁ</v>
          </cell>
          <cell r="H339" t="str">
            <v>BOYACÁ</v>
          </cell>
          <cell r="I339" t="str">
            <v>TOTA</v>
          </cell>
          <cell r="J339" t="str">
            <v>BOYACÁTOTA</v>
          </cell>
          <cell r="K339" t="str">
            <v>15822</v>
          </cell>
          <cell r="L339" t="str">
            <v>02</v>
          </cell>
          <cell r="M339" t="str">
            <v>CENTRO - ORIENTE</v>
          </cell>
          <cell r="N339" t="str">
            <v>07</v>
          </cell>
          <cell r="O339" t="str">
            <v>BOYACÁ</v>
          </cell>
        </row>
        <row r="340">
          <cell r="A340" t="str">
            <v>15832</v>
          </cell>
          <cell r="B340" t="str">
            <v>15</v>
          </cell>
          <cell r="C340" t="str">
            <v>832</v>
          </cell>
          <cell r="D340" t="str">
            <v>02</v>
          </cell>
          <cell r="E340" t="str">
            <v>CENTRO - ORIENTE</v>
          </cell>
          <cell r="F340" t="str">
            <v>07</v>
          </cell>
          <cell r="G340" t="str">
            <v>BOYACÁ</v>
          </cell>
          <cell r="H340" t="str">
            <v>BOYACÁ</v>
          </cell>
          <cell r="I340" t="str">
            <v>TUNUNGUÁ</v>
          </cell>
          <cell r="J340" t="str">
            <v>BOYACÁTUNUNGUÁ</v>
          </cell>
          <cell r="K340" t="str">
            <v>15832</v>
          </cell>
          <cell r="L340" t="str">
            <v>02</v>
          </cell>
          <cell r="M340" t="str">
            <v>CENTRO - ORIENTE</v>
          </cell>
          <cell r="N340" t="str">
            <v>07</v>
          </cell>
          <cell r="O340" t="str">
            <v>BOYACÁ</v>
          </cell>
        </row>
        <row r="341">
          <cell r="A341" t="str">
            <v>15835</v>
          </cell>
          <cell r="B341" t="str">
            <v>15</v>
          </cell>
          <cell r="C341" t="str">
            <v>835</v>
          </cell>
          <cell r="D341" t="str">
            <v>02</v>
          </cell>
          <cell r="E341" t="str">
            <v>CENTRO - ORIENTE</v>
          </cell>
          <cell r="F341" t="str">
            <v>07</v>
          </cell>
          <cell r="G341" t="str">
            <v>BOYACÁ</v>
          </cell>
          <cell r="H341" t="str">
            <v>BOYACÁ</v>
          </cell>
          <cell r="I341" t="str">
            <v>TURMEQUÉ</v>
          </cell>
          <cell r="J341" t="str">
            <v>BOYACÁTURMEQUÉ</v>
          </cell>
          <cell r="K341" t="str">
            <v>15835</v>
          </cell>
          <cell r="L341" t="str">
            <v>02</v>
          </cell>
          <cell r="M341" t="str">
            <v>CENTRO - ORIENTE</v>
          </cell>
          <cell r="N341" t="str">
            <v>07</v>
          </cell>
          <cell r="O341" t="str">
            <v>BOYACÁ</v>
          </cell>
        </row>
        <row r="342">
          <cell r="A342" t="str">
            <v>15837</v>
          </cell>
          <cell r="B342" t="str">
            <v>15</v>
          </cell>
          <cell r="C342" t="str">
            <v>837</v>
          </cell>
          <cell r="D342" t="str">
            <v>02</v>
          </cell>
          <cell r="E342" t="str">
            <v>CENTRO - ORIENTE</v>
          </cell>
          <cell r="F342" t="str">
            <v>07</v>
          </cell>
          <cell r="G342" t="str">
            <v>BOYACÁ</v>
          </cell>
          <cell r="H342" t="str">
            <v>BOYACÁ</v>
          </cell>
          <cell r="I342" t="str">
            <v>TUTA</v>
          </cell>
          <cell r="J342" t="str">
            <v>BOYACÁTUTA</v>
          </cell>
          <cell r="K342" t="str">
            <v>15837</v>
          </cell>
          <cell r="L342" t="str">
            <v>02</v>
          </cell>
          <cell r="M342" t="str">
            <v>CENTRO - ORIENTE</v>
          </cell>
          <cell r="N342" t="str">
            <v>07</v>
          </cell>
          <cell r="O342" t="str">
            <v>BOYACÁ</v>
          </cell>
        </row>
        <row r="343">
          <cell r="A343" t="str">
            <v>15839</v>
          </cell>
          <cell r="B343" t="str">
            <v>15</v>
          </cell>
          <cell r="C343" t="str">
            <v>839</v>
          </cell>
          <cell r="D343" t="str">
            <v>02</v>
          </cell>
          <cell r="E343" t="str">
            <v>CENTRO - ORIENTE</v>
          </cell>
          <cell r="F343" t="str">
            <v>07</v>
          </cell>
          <cell r="G343" t="str">
            <v>BOYACÁ</v>
          </cell>
          <cell r="H343" t="str">
            <v>BOYACÁ</v>
          </cell>
          <cell r="I343" t="str">
            <v>TUTAZÁ</v>
          </cell>
          <cell r="J343" t="str">
            <v>BOYACÁTUTAZÁ</v>
          </cell>
          <cell r="K343" t="str">
            <v>15839</v>
          </cell>
          <cell r="L343" t="str">
            <v>02</v>
          </cell>
          <cell r="M343" t="str">
            <v>CENTRO - ORIENTE</v>
          </cell>
          <cell r="N343" t="str">
            <v>07</v>
          </cell>
          <cell r="O343" t="str">
            <v>BOYACÁ</v>
          </cell>
        </row>
        <row r="344">
          <cell r="A344" t="str">
            <v>15842</v>
          </cell>
          <cell r="B344" t="str">
            <v>15</v>
          </cell>
          <cell r="C344" t="str">
            <v>842</v>
          </cell>
          <cell r="D344" t="str">
            <v>02</v>
          </cell>
          <cell r="E344" t="str">
            <v>CENTRO - ORIENTE</v>
          </cell>
          <cell r="F344" t="str">
            <v>07</v>
          </cell>
          <cell r="G344" t="str">
            <v>BOYACÁ</v>
          </cell>
          <cell r="H344" t="str">
            <v>BOYACÁ</v>
          </cell>
          <cell r="I344" t="str">
            <v>UMBITA</v>
          </cell>
          <cell r="J344" t="str">
            <v>BOYACÁUMBITA</v>
          </cell>
          <cell r="K344" t="str">
            <v>15842</v>
          </cell>
          <cell r="L344" t="str">
            <v>02</v>
          </cell>
          <cell r="M344" t="str">
            <v>CENTRO - ORIENTE</v>
          </cell>
          <cell r="N344" t="str">
            <v>07</v>
          </cell>
          <cell r="O344" t="str">
            <v>BOYACÁ</v>
          </cell>
        </row>
        <row r="345">
          <cell r="A345" t="str">
            <v>15861</v>
          </cell>
          <cell r="B345" t="str">
            <v>15</v>
          </cell>
          <cell r="C345" t="str">
            <v>861</v>
          </cell>
          <cell r="D345" t="str">
            <v>02</v>
          </cell>
          <cell r="E345" t="str">
            <v>CENTRO - ORIENTE</v>
          </cell>
          <cell r="F345" t="str">
            <v>07</v>
          </cell>
          <cell r="G345" t="str">
            <v>BOYACÁ</v>
          </cell>
          <cell r="H345" t="str">
            <v>BOYACÁ</v>
          </cell>
          <cell r="I345" t="str">
            <v>VENTAQUEMADA</v>
          </cell>
          <cell r="J345" t="str">
            <v>BOYACÁVENTAQUEMADA</v>
          </cell>
          <cell r="K345" t="str">
            <v>15861</v>
          </cell>
          <cell r="L345" t="str">
            <v>02</v>
          </cell>
          <cell r="M345" t="str">
            <v>CENTRO - ORIENTE</v>
          </cell>
          <cell r="N345" t="str">
            <v>07</v>
          </cell>
          <cell r="O345" t="str">
            <v>BOYACÁ</v>
          </cell>
        </row>
        <row r="346">
          <cell r="A346" t="str">
            <v>15407</v>
          </cell>
          <cell r="B346" t="str">
            <v>15</v>
          </cell>
          <cell r="C346" t="str">
            <v>407</v>
          </cell>
          <cell r="D346" t="str">
            <v>02</v>
          </cell>
          <cell r="E346" t="str">
            <v>CENTRO - ORIENTE</v>
          </cell>
          <cell r="F346" t="str">
            <v>07</v>
          </cell>
          <cell r="G346" t="str">
            <v>BOYACÁ</v>
          </cell>
          <cell r="H346" t="str">
            <v>BOYACÁ</v>
          </cell>
          <cell r="I346" t="str">
            <v>VILLA DE LEYVA</v>
          </cell>
          <cell r="J346" t="str">
            <v>BOYACÁVILLA DE LEYVA</v>
          </cell>
          <cell r="K346" t="str">
            <v>15407</v>
          </cell>
          <cell r="L346" t="str">
            <v>02</v>
          </cell>
          <cell r="M346" t="str">
            <v>CENTRO - ORIENTE</v>
          </cell>
          <cell r="N346" t="str">
            <v>07</v>
          </cell>
          <cell r="O346" t="str">
            <v>BOYACÁ</v>
          </cell>
        </row>
        <row r="347">
          <cell r="A347" t="str">
            <v>15879</v>
          </cell>
          <cell r="B347" t="str">
            <v>15</v>
          </cell>
          <cell r="C347" t="str">
            <v>879</v>
          </cell>
          <cell r="D347" t="str">
            <v>02</v>
          </cell>
          <cell r="E347" t="str">
            <v>CENTRO - ORIENTE</v>
          </cell>
          <cell r="F347" t="str">
            <v>07</v>
          </cell>
          <cell r="G347" t="str">
            <v>BOYACÁ</v>
          </cell>
          <cell r="H347" t="str">
            <v>BOYACÁ</v>
          </cell>
          <cell r="I347" t="str">
            <v>VIRACACHÁ</v>
          </cell>
          <cell r="J347" t="str">
            <v>BOYACÁVIRACACHÁ</v>
          </cell>
          <cell r="K347" t="str">
            <v>15879</v>
          </cell>
          <cell r="L347" t="str">
            <v>02</v>
          </cell>
          <cell r="M347" t="str">
            <v>CENTRO - ORIENTE</v>
          </cell>
          <cell r="N347" t="str">
            <v>07</v>
          </cell>
          <cell r="O347" t="str">
            <v>BOYACÁ</v>
          </cell>
        </row>
        <row r="348">
          <cell r="A348" t="str">
            <v>15897</v>
          </cell>
          <cell r="B348" t="str">
            <v>15</v>
          </cell>
          <cell r="C348" t="str">
            <v>897</v>
          </cell>
          <cell r="D348" t="str">
            <v>02</v>
          </cell>
          <cell r="E348" t="str">
            <v>CENTRO - ORIENTE</v>
          </cell>
          <cell r="F348" t="str">
            <v>07</v>
          </cell>
          <cell r="G348" t="str">
            <v>BOYACÁ</v>
          </cell>
          <cell r="H348" t="str">
            <v>BOYACÁ</v>
          </cell>
          <cell r="I348" t="str">
            <v>ZETAQUIRA</v>
          </cell>
          <cell r="J348" t="str">
            <v>BOYACÁZETAQUIRA</v>
          </cell>
          <cell r="K348" t="str">
            <v>15897</v>
          </cell>
          <cell r="L348" t="str">
            <v>02</v>
          </cell>
          <cell r="M348" t="str">
            <v>CENTRO - ORIENTE</v>
          </cell>
          <cell r="N348" t="str">
            <v>07</v>
          </cell>
          <cell r="O348" t="str">
            <v>BOYACÁ</v>
          </cell>
        </row>
        <row r="349">
          <cell r="A349" t="str">
            <v>17000</v>
          </cell>
          <cell r="B349" t="str">
            <v>17</v>
          </cell>
          <cell r="C349" t="str">
            <v>000</v>
          </cell>
          <cell r="D349" t="str">
            <v>04</v>
          </cell>
          <cell r="E349" t="str">
            <v>EJE CAFETERO</v>
          </cell>
          <cell r="F349" t="str">
            <v>08</v>
          </cell>
          <cell r="G349" t="str">
            <v>CALDAS</v>
          </cell>
          <cell r="H349" t="str">
            <v>CALDAS</v>
          </cell>
          <cell r="I349" t="str">
            <v>CALDAS (DP)</v>
          </cell>
          <cell r="J349" t="str">
            <v>CALDASCALDAS (DP)</v>
          </cell>
          <cell r="K349" t="str">
            <v>17000</v>
          </cell>
          <cell r="L349" t="str">
            <v>04</v>
          </cell>
          <cell r="M349" t="str">
            <v>EJE CAFETERO</v>
          </cell>
          <cell r="N349" t="str">
            <v>08</v>
          </cell>
          <cell r="O349" t="str">
            <v>CALDAS</v>
          </cell>
        </row>
        <row r="350">
          <cell r="A350" t="str">
            <v>17001</v>
          </cell>
          <cell r="B350" t="str">
            <v>17</v>
          </cell>
          <cell r="C350" t="str">
            <v>001</v>
          </cell>
          <cell r="D350" t="str">
            <v>04</v>
          </cell>
          <cell r="E350" t="str">
            <v>EJE CAFETERO</v>
          </cell>
          <cell r="F350" t="str">
            <v>08</v>
          </cell>
          <cell r="G350" t="str">
            <v>CALDAS</v>
          </cell>
          <cell r="H350" t="str">
            <v>CALDAS</v>
          </cell>
          <cell r="I350" t="str">
            <v>MANIZALES</v>
          </cell>
          <cell r="J350" t="str">
            <v>CALDASMANIZALES</v>
          </cell>
          <cell r="K350" t="str">
            <v>17001</v>
          </cell>
          <cell r="L350" t="str">
            <v>04</v>
          </cell>
          <cell r="M350" t="str">
            <v>EJE CAFETERO</v>
          </cell>
          <cell r="N350" t="str">
            <v>08</v>
          </cell>
          <cell r="O350" t="str">
            <v>CALDAS</v>
          </cell>
        </row>
        <row r="351">
          <cell r="A351" t="str">
            <v>17013</v>
          </cell>
          <cell r="B351" t="str">
            <v>17</v>
          </cell>
          <cell r="C351" t="str">
            <v>013</v>
          </cell>
          <cell r="D351" t="str">
            <v>04</v>
          </cell>
          <cell r="E351" t="str">
            <v>EJE CAFETERO</v>
          </cell>
          <cell r="F351" t="str">
            <v>08</v>
          </cell>
          <cell r="G351" t="str">
            <v>CALDAS</v>
          </cell>
          <cell r="H351" t="str">
            <v>CALDAS</v>
          </cell>
          <cell r="I351" t="str">
            <v>AGUADAS</v>
          </cell>
          <cell r="J351" t="str">
            <v>CALDASAGUADAS</v>
          </cell>
          <cell r="K351" t="str">
            <v>17013</v>
          </cell>
          <cell r="L351" t="str">
            <v>04</v>
          </cell>
          <cell r="M351" t="str">
            <v>EJE CAFETERO</v>
          </cell>
          <cell r="N351" t="str">
            <v>08</v>
          </cell>
          <cell r="O351" t="str">
            <v>CALDAS</v>
          </cell>
        </row>
        <row r="352">
          <cell r="A352" t="str">
            <v>17042</v>
          </cell>
          <cell r="B352" t="str">
            <v>17</v>
          </cell>
          <cell r="C352" t="str">
            <v>042</v>
          </cell>
          <cell r="D352" t="str">
            <v>04</v>
          </cell>
          <cell r="E352" t="str">
            <v>EJE CAFETERO</v>
          </cell>
          <cell r="F352" t="str">
            <v>08</v>
          </cell>
          <cell r="G352" t="str">
            <v>CALDAS</v>
          </cell>
          <cell r="H352" t="str">
            <v>CALDAS</v>
          </cell>
          <cell r="I352" t="str">
            <v>ANSERMA</v>
          </cell>
          <cell r="J352" t="str">
            <v>CALDASANSERMA</v>
          </cell>
          <cell r="K352" t="str">
            <v>17042</v>
          </cell>
          <cell r="L352" t="str">
            <v>04</v>
          </cell>
          <cell r="M352" t="str">
            <v>EJE CAFETERO</v>
          </cell>
          <cell r="N352" t="str">
            <v>08</v>
          </cell>
          <cell r="O352" t="str">
            <v>CALDAS</v>
          </cell>
        </row>
        <row r="353">
          <cell r="A353" t="str">
            <v>17050</v>
          </cell>
          <cell r="B353" t="str">
            <v>17</v>
          </cell>
          <cell r="C353" t="str">
            <v>050</v>
          </cell>
          <cell r="D353" t="str">
            <v>04</v>
          </cell>
          <cell r="E353" t="str">
            <v>EJE CAFETERO</v>
          </cell>
          <cell r="F353" t="str">
            <v>08</v>
          </cell>
          <cell r="G353" t="str">
            <v>CALDAS</v>
          </cell>
          <cell r="H353" t="str">
            <v>CALDAS</v>
          </cell>
          <cell r="I353" t="str">
            <v>ARANZAZU</v>
          </cell>
          <cell r="J353" t="str">
            <v>CALDASARANZAZU</v>
          </cell>
          <cell r="K353" t="str">
            <v>17050</v>
          </cell>
          <cell r="L353" t="str">
            <v>04</v>
          </cell>
          <cell r="M353" t="str">
            <v>EJE CAFETERO</v>
          </cell>
          <cell r="N353" t="str">
            <v>08</v>
          </cell>
          <cell r="O353" t="str">
            <v>CALDAS</v>
          </cell>
        </row>
        <row r="354">
          <cell r="A354" t="str">
            <v>17088</v>
          </cell>
          <cell r="B354" t="str">
            <v>17</v>
          </cell>
          <cell r="C354" t="str">
            <v>088</v>
          </cell>
          <cell r="D354" t="str">
            <v>04</v>
          </cell>
          <cell r="E354" t="str">
            <v>EJE CAFETERO</v>
          </cell>
          <cell r="F354" t="str">
            <v>08</v>
          </cell>
          <cell r="G354" t="str">
            <v>CALDAS</v>
          </cell>
          <cell r="H354" t="str">
            <v>CALDAS</v>
          </cell>
          <cell r="I354" t="str">
            <v>BELALCÁZAR</v>
          </cell>
          <cell r="J354" t="str">
            <v>CALDASBELALCÁZAR</v>
          </cell>
          <cell r="K354" t="str">
            <v>17088</v>
          </cell>
          <cell r="L354" t="str">
            <v>04</v>
          </cell>
          <cell r="M354" t="str">
            <v>EJE CAFETERO</v>
          </cell>
          <cell r="N354" t="str">
            <v>08</v>
          </cell>
          <cell r="O354" t="str">
            <v>CALDAS</v>
          </cell>
        </row>
        <row r="355">
          <cell r="A355" t="str">
            <v>17174</v>
          </cell>
          <cell r="B355" t="str">
            <v>17</v>
          </cell>
          <cell r="C355" t="str">
            <v>174</v>
          </cell>
          <cell r="D355" t="str">
            <v>04</v>
          </cell>
          <cell r="E355" t="str">
            <v>EJE CAFETERO</v>
          </cell>
          <cell r="F355" t="str">
            <v>08</v>
          </cell>
          <cell r="G355" t="str">
            <v>CALDAS</v>
          </cell>
          <cell r="H355" t="str">
            <v>CALDAS</v>
          </cell>
          <cell r="I355" t="str">
            <v>CHINCHINÁ</v>
          </cell>
          <cell r="J355" t="str">
            <v>CALDASCHINCHINÁ</v>
          </cell>
          <cell r="K355" t="str">
            <v>17174</v>
          </cell>
          <cell r="L355" t="str">
            <v>04</v>
          </cell>
          <cell r="M355" t="str">
            <v>EJE CAFETERO</v>
          </cell>
          <cell r="N355" t="str">
            <v>08</v>
          </cell>
          <cell r="O355" t="str">
            <v>CALDAS</v>
          </cell>
        </row>
        <row r="356">
          <cell r="A356" t="str">
            <v>17272</v>
          </cell>
          <cell r="B356" t="str">
            <v>17</v>
          </cell>
          <cell r="C356" t="str">
            <v>272</v>
          </cell>
          <cell r="D356" t="str">
            <v>04</v>
          </cell>
          <cell r="E356" t="str">
            <v>EJE CAFETERO</v>
          </cell>
          <cell r="F356" t="str">
            <v>08</v>
          </cell>
          <cell r="G356" t="str">
            <v>CALDAS</v>
          </cell>
          <cell r="H356" t="str">
            <v>CALDAS</v>
          </cell>
          <cell r="I356" t="str">
            <v>FILADELFIA</v>
          </cell>
          <cell r="J356" t="str">
            <v>CALDASFILADELFIA</v>
          </cell>
          <cell r="K356" t="str">
            <v>17272</v>
          </cell>
          <cell r="L356" t="str">
            <v>04</v>
          </cell>
          <cell r="M356" t="str">
            <v>EJE CAFETERO</v>
          </cell>
          <cell r="N356" t="str">
            <v>08</v>
          </cell>
          <cell r="O356" t="str">
            <v>CALDAS</v>
          </cell>
        </row>
        <row r="357">
          <cell r="A357" t="str">
            <v>17380</v>
          </cell>
          <cell r="B357" t="str">
            <v>17</v>
          </cell>
          <cell r="C357" t="str">
            <v>380</v>
          </cell>
          <cell r="D357" t="str">
            <v>04</v>
          </cell>
          <cell r="E357" t="str">
            <v>EJE CAFETERO</v>
          </cell>
          <cell r="F357" t="str">
            <v>08</v>
          </cell>
          <cell r="G357" t="str">
            <v>CALDAS</v>
          </cell>
          <cell r="H357" t="str">
            <v>CALDAS</v>
          </cell>
          <cell r="I357" t="str">
            <v>LA DORADA</v>
          </cell>
          <cell r="J357" t="str">
            <v>CALDASLA DORADA</v>
          </cell>
          <cell r="K357" t="str">
            <v>17380</v>
          </cell>
          <cell r="L357" t="str">
            <v>04</v>
          </cell>
          <cell r="M357" t="str">
            <v>EJE CAFETERO</v>
          </cell>
          <cell r="N357" t="str">
            <v>08</v>
          </cell>
          <cell r="O357" t="str">
            <v>CALDAS</v>
          </cell>
        </row>
        <row r="358">
          <cell r="A358" t="str">
            <v>17388</v>
          </cell>
          <cell r="B358" t="str">
            <v>17</v>
          </cell>
          <cell r="C358" t="str">
            <v>388</v>
          </cell>
          <cell r="D358" t="str">
            <v>04</v>
          </cell>
          <cell r="E358" t="str">
            <v>EJE CAFETERO</v>
          </cell>
          <cell r="F358" t="str">
            <v>08</v>
          </cell>
          <cell r="G358" t="str">
            <v>CALDAS</v>
          </cell>
          <cell r="H358" t="str">
            <v>CALDAS</v>
          </cell>
          <cell r="I358" t="str">
            <v>LA MERCED</v>
          </cell>
          <cell r="J358" t="str">
            <v>CALDASLA MERCED</v>
          </cell>
          <cell r="K358" t="str">
            <v>17388</v>
          </cell>
          <cell r="L358" t="str">
            <v>04</v>
          </cell>
          <cell r="M358" t="str">
            <v>EJE CAFETERO</v>
          </cell>
          <cell r="N358" t="str">
            <v>08</v>
          </cell>
          <cell r="O358" t="str">
            <v>CALDAS</v>
          </cell>
        </row>
        <row r="359">
          <cell r="A359" t="str">
            <v>17433</v>
          </cell>
          <cell r="B359" t="str">
            <v>17</v>
          </cell>
          <cell r="C359" t="str">
            <v>433</v>
          </cell>
          <cell r="D359" t="str">
            <v>04</v>
          </cell>
          <cell r="E359" t="str">
            <v>EJE CAFETERO</v>
          </cell>
          <cell r="F359" t="str">
            <v>08</v>
          </cell>
          <cell r="G359" t="str">
            <v>CALDAS</v>
          </cell>
          <cell r="H359" t="str">
            <v>CALDAS</v>
          </cell>
          <cell r="I359" t="str">
            <v>MANZANARES</v>
          </cell>
          <cell r="J359" t="str">
            <v>CALDASMANZANARES</v>
          </cell>
          <cell r="K359" t="str">
            <v>17433</v>
          </cell>
          <cell r="L359" t="str">
            <v>04</v>
          </cell>
          <cell r="M359" t="str">
            <v>EJE CAFETERO</v>
          </cell>
          <cell r="N359" t="str">
            <v>08</v>
          </cell>
          <cell r="O359" t="str">
            <v>CALDAS</v>
          </cell>
        </row>
        <row r="360">
          <cell r="A360" t="str">
            <v>17442</v>
          </cell>
          <cell r="B360" t="str">
            <v>17</v>
          </cell>
          <cell r="C360" t="str">
            <v>442</v>
          </cell>
          <cell r="D360" t="str">
            <v>04</v>
          </cell>
          <cell r="E360" t="str">
            <v>EJE CAFETERO</v>
          </cell>
          <cell r="F360" t="str">
            <v>08</v>
          </cell>
          <cell r="G360" t="str">
            <v>CALDAS</v>
          </cell>
          <cell r="H360" t="str">
            <v>CALDAS</v>
          </cell>
          <cell r="I360" t="str">
            <v>MARMATO</v>
          </cell>
          <cell r="J360" t="str">
            <v>CALDASMARMATO</v>
          </cell>
          <cell r="K360" t="str">
            <v>17442</v>
          </cell>
          <cell r="L360" t="str">
            <v>04</v>
          </cell>
          <cell r="M360" t="str">
            <v>EJE CAFETERO</v>
          </cell>
          <cell r="N360" t="str">
            <v>08</v>
          </cell>
          <cell r="O360" t="str">
            <v>CALDAS</v>
          </cell>
        </row>
        <row r="361">
          <cell r="A361" t="str">
            <v>17444</v>
          </cell>
          <cell r="B361" t="str">
            <v>17</v>
          </cell>
          <cell r="C361" t="str">
            <v>444</v>
          </cell>
          <cell r="D361" t="str">
            <v>04</v>
          </cell>
          <cell r="E361" t="str">
            <v>EJE CAFETERO</v>
          </cell>
          <cell r="F361" t="str">
            <v>08</v>
          </cell>
          <cell r="G361" t="str">
            <v>CALDAS</v>
          </cell>
          <cell r="H361" t="str">
            <v>CALDAS</v>
          </cell>
          <cell r="I361" t="str">
            <v>MARQUETALIA</v>
          </cell>
          <cell r="J361" t="str">
            <v>CALDASMARQUETALIA</v>
          </cell>
          <cell r="K361" t="str">
            <v>17444</v>
          </cell>
          <cell r="L361" t="str">
            <v>04</v>
          </cell>
          <cell r="M361" t="str">
            <v>EJE CAFETERO</v>
          </cell>
          <cell r="N361" t="str">
            <v>08</v>
          </cell>
          <cell r="O361" t="str">
            <v>CALDAS</v>
          </cell>
        </row>
        <row r="362">
          <cell r="A362" t="str">
            <v>17446</v>
          </cell>
          <cell r="B362" t="str">
            <v>17</v>
          </cell>
          <cell r="C362" t="str">
            <v>446</v>
          </cell>
          <cell r="D362" t="str">
            <v>04</v>
          </cell>
          <cell r="E362" t="str">
            <v>EJE CAFETERO</v>
          </cell>
          <cell r="F362" t="str">
            <v>08</v>
          </cell>
          <cell r="G362" t="str">
            <v>CALDAS</v>
          </cell>
          <cell r="H362" t="str">
            <v>CALDAS</v>
          </cell>
          <cell r="I362" t="str">
            <v>MARULANDA</v>
          </cell>
          <cell r="J362" t="str">
            <v>CALDASMARULANDA</v>
          </cell>
          <cell r="K362" t="str">
            <v>17446</v>
          </cell>
          <cell r="L362" t="str">
            <v>04</v>
          </cell>
          <cell r="M362" t="str">
            <v>EJE CAFETERO</v>
          </cell>
          <cell r="N362" t="str">
            <v>08</v>
          </cell>
          <cell r="O362" t="str">
            <v>CALDAS</v>
          </cell>
        </row>
        <row r="363">
          <cell r="A363" t="str">
            <v>17486</v>
          </cell>
          <cell r="B363" t="str">
            <v>17</v>
          </cell>
          <cell r="C363" t="str">
            <v>486</v>
          </cell>
          <cell r="D363" t="str">
            <v>04</v>
          </cell>
          <cell r="E363" t="str">
            <v>EJE CAFETERO</v>
          </cell>
          <cell r="F363" t="str">
            <v>08</v>
          </cell>
          <cell r="G363" t="str">
            <v>CALDAS</v>
          </cell>
          <cell r="H363" t="str">
            <v>CALDAS</v>
          </cell>
          <cell r="I363" t="str">
            <v>NEIRA</v>
          </cell>
          <cell r="J363" t="str">
            <v>CALDASNEIRA</v>
          </cell>
          <cell r="K363" t="str">
            <v>17486</v>
          </cell>
          <cell r="L363" t="str">
            <v>04</v>
          </cell>
          <cell r="M363" t="str">
            <v>EJE CAFETERO</v>
          </cell>
          <cell r="N363" t="str">
            <v>08</v>
          </cell>
          <cell r="O363" t="str">
            <v>CALDAS</v>
          </cell>
        </row>
        <row r="364">
          <cell r="A364" t="str">
            <v>17495</v>
          </cell>
          <cell r="B364" t="str">
            <v>17</v>
          </cell>
          <cell r="C364" t="str">
            <v>495</v>
          </cell>
          <cell r="D364" t="str">
            <v>04</v>
          </cell>
          <cell r="E364" t="str">
            <v>EJE CAFETERO</v>
          </cell>
          <cell r="F364" t="str">
            <v>08</v>
          </cell>
          <cell r="G364" t="str">
            <v>CALDAS</v>
          </cell>
          <cell r="H364" t="str">
            <v>CALDAS</v>
          </cell>
          <cell r="I364" t="str">
            <v>NORCASIA</v>
          </cell>
          <cell r="J364" t="str">
            <v>CALDASNORCASIA</v>
          </cell>
          <cell r="K364" t="str">
            <v>17495</v>
          </cell>
          <cell r="L364" t="str">
            <v>04</v>
          </cell>
          <cell r="M364" t="str">
            <v>EJE CAFETERO</v>
          </cell>
          <cell r="N364" t="str">
            <v>08</v>
          </cell>
          <cell r="O364" t="str">
            <v>CALDAS</v>
          </cell>
        </row>
        <row r="365">
          <cell r="A365" t="str">
            <v>17513</v>
          </cell>
          <cell r="B365" t="str">
            <v>17</v>
          </cell>
          <cell r="C365" t="str">
            <v>513</v>
          </cell>
          <cell r="D365" t="str">
            <v>04</v>
          </cell>
          <cell r="E365" t="str">
            <v>EJE CAFETERO</v>
          </cell>
          <cell r="F365" t="str">
            <v>08</v>
          </cell>
          <cell r="G365" t="str">
            <v>CALDAS</v>
          </cell>
          <cell r="H365" t="str">
            <v>CALDAS</v>
          </cell>
          <cell r="I365" t="str">
            <v>PÁCORA</v>
          </cell>
          <cell r="J365" t="str">
            <v>CALDASPÁCORA</v>
          </cell>
          <cell r="K365" t="str">
            <v>17513</v>
          </cell>
          <cell r="L365" t="str">
            <v>04</v>
          </cell>
          <cell r="M365" t="str">
            <v>EJE CAFETERO</v>
          </cell>
          <cell r="N365" t="str">
            <v>08</v>
          </cell>
          <cell r="O365" t="str">
            <v>CALDAS</v>
          </cell>
        </row>
        <row r="366">
          <cell r="A366" t="str">
            <v>17524</v>
          </cell>
          <cell r="B366" t="str">
            <v>17</v>
          </cell>
          <cell r="C366" t="str">
            <v>524</v>
          </cell>
          <cell r="D366" t="str">
            <v>04</v>
          </cell>
          <cell r="E366" t="str">
            <v>EJE CAFETERO</v>
          </cell>
          <cell r="F366" t="str">
            <v>08</v>
          </cell>
          <cell r="G366" t="str">
            <v>CALDAS</v>
          </cell>
          <cell r="H366" t="str">
            <v>CALDAS</v>
          </cell>
          <cell r="I366" t="str">
            <v>PALESTINA</v>
          </cell>
          <cell r="J366" t="str">
            <v>CALDASPALESTINA</v>
          </cell>
          <cell r="K366" t="str">
            <v>17524</v>
          </cell>
          <cell r="L366" t="str">
            <v>04</v>
          </cell>
          <cell r="M366" t="str">
            <v>EJE CAFETERO</v>
          </cell>
          <cell r="N366" t="str">
            <v>08</v>
          </cell>
          <cell r="O366" t="str">
            <v>CALDAS</v>
          </cell>
        </row>
        <row r="367">
          <cell r="A367" t="str">
            <v>17541</v>
          </cell>
          <cell r="B367" t="str">
            <v>17</v>
          </cell>
          <cell r="C367" t="str">
            <v>541</v>
          </cell>
          <cell r="D367" t="str">
            <v>04</v>
          </cell>
          <cell r="E367" t="str">
            <v>EJE CAFETERO</v>
          </cell>
          <cell r="F367" t="str">
            <v>08</v>
          </cell>
          <cell r="G367" t="str">
            <v>CALDAS</v>
          </cell>
          <cell r="H367" t="str">
            <v>CALDAS</v>
          </cell>
          <cell r="I367" t="str">
            <v>PENSILVANIA</v>
          </cell>
          <cell r="J367" t="str">
            <v>CALDASPENSILVANIA</v>
          </cell>
          <cell r="K367" t="str">
            <v>17541</v>
          </cell>
          <cell r="L367" t="str">
            <v>04</v>
          </cell>
          <cell r="M367" t="str">
            <v>EJE CAFETERO</v>
          </cell>
          <cell r="N367" t="str">
            <v>08</v>
          </cell>
          <cell r="O367" t="str">
            <v>CALDAS</v>
          </cell>
        </row>
        <row r="368">
          <cell r="A368" t="str">
            <v>17614</v>
          </cell>
          <cell r="B368" t="str">
            <v>17</v>
          </cell>
          <cell r="C368" t="str">
            <v>614</v>
          </cell>
          <cell r="D368" t="str">
            <v>04</v>
          </cell>
          <cell r="E368" t="str">
            <v>EJE CAFETERO</v>
          </cell>
          <cell r="F368" t="str">
            <v>08</v>
          </cell>
          <cell r="G368" t="str">
            <v>CALDAS</v>
          </cell>
          <cell r="H368" t="str">
            <v>CALDAS</v>
          </cell>
          <cell r="I368" t="str">
            <v>RIOSUCIO</v>
          </cell>
          <cell r="J368" t="str">
            <v>CALDASRIOSUCIO</v>
          </cell>
          <cell r="K368" t="str">
            <v>17614</v>
          </cell>
          <cell r="L368" t="str">
            <v>04</v>
          </cell>
          <cell r="M368" t="str">
            <v>EJE CAFETERO</v>
          </cell>
          <cell r="N368" t="str">
            <v>08</v>
          </cell>
          <cell r="O368" t="str">
            <v>CALDAS</v>
          </cell>
        </row>
        <row r="369">
          <cell r="A369" t="str">
            <v>17616</v>
          </cell>
          <cell r="B369" t="str">
            <v>17</v>
          </cell>
          <cell r="C369" t="str">
            <v>616</v>
          </cell>
          <cell r="D369" t="str">
            <v>04</v>
          </cell>
          <cell r="E369" t="str">
            <v>EJE CAFETERO</v>
          </cell>
          <cell r="F369" t="str">
            <v>08</v>
          </cell>
          <cell r="G369" t="str">
            <v>CALDAS</v>
          </cell>
          <cell r="H369" t="str">
            <v>CALDAS</v>
          </cell>
          <cell r="I369" t="str">
            <v>RISARALDA</v>
          </cell>
          <cell r="J369" t="str">
            <v>CALDASRISARALDA</v>
          </cell>
          <cell r="K369" t="str">
            <v>17616</v>
          </cell>
          <cell r="L369" t="str">
            <v>04</v>
          </cell>
          <cell r="M369" t="str">
            <v>EJE CAFETERO</v>
          </cell>
          <cell r="N369" t="str">
            <v>08</v>
          </cell>
          <cell r="O369" t="str">
            <v>CALDAS</v>
          </cell>
        </row>
        <row r="370">
          <cell r="A370" t="str">
            <v>17653</v>
          </cell>
          <cell r="B370" t="str">
            <v>17</v>
          </cell>
          <cell r="C370" t="str">
            <v>653</v>
          </cell>
          <cell r="D370" t="str">
            <v>04</v>
          </cell>
          <cell r="E370" t="str">
            <v>EJE CAFETERO</v>
          </cell>
          <cell r="F370" t="str">
            <v>08</v>
          </cell>
          <cell r="G370" t="str">
            <v>CALDAS</v>
          </cell>
          <cell r="H370" t="str">
            <v>CALDAS</v>
          </cell>
          <cell r="I370" t="str">
            <v>SALAMINA</v>
          </cell>
          <cell r="J370" t="str">
            <v>CALDASSALAMINA</v>
          </cell>
          <cell r="K370" t="str">
            <v>17653</v>
          </cell>
          <cell r="L370" t="str">
            <v>04</v>
          </cell>
          <cell r="M370" t="str">
            <v>EJE CAFETERO</v>
          </cell>
          <cell r="N370" t="str">
            <v>08</v>
          </cell>
          <cell r="O370" t="str">
            <v>CALDAS</v>
          </cell>
        </row>
        <row r="371">
          <cell r="A371" t="str">
            <v>17662</v>
          </cell>
          <cell r="B371" t="str">
            <v>17</v>
          </cell>
          <cell r="C371" t="str">
            <v>662</v>
          </cell>
          <cell r="D371" t="str">
            <v>04</v>
          </cell>
          <cell r="E371" t="str">
            <v>EJE CAFETERO</v>
          </cell>
          <cell r="F371" t="str">
            <v>08</v>
          </cell>
          <cell r="G371" t="str">
            <v>CALDAS</v>
          </cell>
          <cell r="H371" t="str">
            <v>CALDAS</v>
          </cell>
          <cell r="I371" t="str">
            <v>SAMANÁ</v>
          </cell>
          <cell r="J371" t="str">
            <v>CALDASSAMANÁ</v>
          </cell>
          <cell r="K371" t="str">
            <v>17662</v>
          </cell>
          <cell r="L371" t="str">
            <v>04</v>
          </cell>
          <cell r="M371" t="str">
            <v>EJE CAFETERO</v>
          </cell>
          <cell r="N371" t="str">
            <v>08</v>
          </cell>
          <cell r="O371" t="str">
            <v>CALDAS</v>
          </cell>
        </row>
        <row r="372">
          <cell r="A372" t="str">
            <v>17665</v>
          </cell>
          <cell r="B372" t="str">
            <v>17</v>
          </cell>
          <cell r="C372" t="str">
            <v>665</v>
          </cell>
          <cell r="D372" t="str">
            <v>04</v>
          </cell>
          <cell r="E372" t="str">
            <v>EJE CAFETERO</v>
          </cell>
          <cell r="F372" t="str">
            <v>08</v>
          </cell>
          <cell r="G372" t="str">
            <v>CALDAS</v>
          </cell>
          <cell r="H372" t="str">
            <v>CALDAS</v>
          </cell>
          <cell r="I372" t="str">
            <v>SAN JOSÉ</v>
          </cell>
          <cell r="J372" t="str">
            <v>CALDASSAN JOSÉ</v>
          </cell>
          <cell r="K372" t="str">
            <v>17665</v>
          </cell>
          <cell r="L372" t="str">
            <v>04</v>
          </cell>
          <cell r="M372" t="str">
            <v>EJE CAFETERO</v>
          </cell>
          <cell r="N372" t="str">
            <v>08</v>
          </cell>
          <cell r="O372" t="str">
            <v>CALDAS</v>
          </cell>
        </row>
        <row r="373">
          <cell r="A373" t="str">
            <v>17777</v>
          </cell>
          <cell r="B373" t="str">
            <v>17</v>
          </cell>
          <cell r="C373" t="str">
            <v>777</v>
          </cell>
          <cell r="D373" t="str">
            <v>04</v>
          </cell>
          <cell r="E373" t="str">
            <v>EJE CAFETERO</v>
          </cell>
          <cell r="F373" t="str">
            <v>08</v>
          </cell>
          <cell r="G373" t="str">
            <v>CALDAS</v>
          </cell>
          <cell r="H373" t="str">
            <v>CALDAS</v>
          </cell>
          <cell r="I373" t="str">
            <v>SUPÍA</v>
          </cell>
          <cell r="J373" t="str">
            <v>CALDASSUPÍA</v>
          </cell>
          <cell r="K373" t="str">
            <v>17777</v>
          </cell>
          <cell r="L373" t="str">
            <v>04</v>
          </cell>
          <cell r="M373" t="str">
            <v>EJE CAFETERO</v>
          </cell>
          <cell r="N373" t="str">
            <v>08</v>
          </cell>
          <cell r="O373" t="str">
            <v>CALDAS</v>
          </cell>
        </row>
        <row r="374">
          <cell r="A374" t="str">
            <v>17867</v>
          </cell>
          <cell r="B374" t="str">
            <v>17</v>
          </cell>
          <cell r="C374" t="str">
            <v>867</v>
          </cell>
          <cell r="D374" t="str">
            <v>04</v>
          </cell>
          <cell r="E374" t="str">
            <v>EJE CAFETERO</v>
          </cell>
          <cell r="F374" t="str">
            <v>08</v>
          </cell>
          <cell r="G374" t="str">
            <v>CALDAS</v>
          </cell>
          <cell r="H374" t="str">
            <v>CALDAS</v>
          </cell>
          <cell r="I374" t="str">
            <v>VICTORIA</v>
          </cell>
          <cell r="J374" t="str">
            <v>CALDASVICTORIA</v>
          </cell>
          <cell r="K374" t="str">
            <v>17867</v>
          </cell>
          <cell r="L374" t="str">
            <v>04</v>
          </cell>
          <cell r="M374" t="str">
            <v>EJE CAFETERO</v>
          </cell>
          <cell r="N374" t="str">
            <v>08</v>
          </cell>
          <cell r="O374" t="str">
            <v>CALDAS</v>
          </cell>
        </row>
        <row r="375">
          <cell r="A375" t="str">
            <v>17873</v>
          </cell>
          <cell r="B375" t="str">
            <v>17</v>
          </cell>
          <cell r="C375" t="str">
            <v>873</v>
          </cell>
          <cell r="D375" t="str">
            <v>04</v>
          </cell>
          <cell r="E375" t="str">
            <v>EJE CAFETERO</v>
          </cell>
          <cell r="F375" t="str">
            <v>08</v>
          </cell>
          <cell r="G375" t="str">
            <v>CALDAS</v>
          </cell>
          <cell r="H375" t="str">
            <v>CALDAS</v>
          </cell>
          <cell r="I375" t="str">
            <v>VILLAMARÍA</v>
          </cell>
          <cell r="J375" t="str">
            <v>CALDASVILLAMARÍA</v>
          </cell>
          <cell r="K375" t="str">
            <v>17873</v>
          </cell>
          <cell r="L375" t="str">
            <v>04</v>
          </cell>
          <cell r="M375" t="str">
            <v>EJE CAFETERO</v>
          </cell>
          <cell r="N375" t="str">
            <v>08</v>
          </cell>
          <cell r="O375" t="str">
            <v>CALDAS</v>
          </cell>
        </row>
        <row r="376">
          <cell r="A376" t="str">
            <v>17877</v>
          </cell>
          <cell r="B376" t="str">
            <v>17</v>
          </cell>
          <cell r="C376" t="str">
            <v>877</v>
          </cell>
          <cell r="D376" t="str">
            <v>04</v>
          </cell>
          <cell r="E376" t="str">
            <v>EJE CAFETERO</v>
          </cell>
          <cell r="F376" t="str">
            <v>08</v>
          </cell>
          <cell r="G376" t="str">
            <v>CALDAS</v>
          </cell>
          <cell r="H376" t="str">
            <v>CALDAS</v>
          </cell>
          <cell r="I376" t="str">
            <v>VITERBO</v>
          </cell>
          <cell r="J376" t="str">
            <v>CALDASVITERBO</v>
          </cell>
          <cell r="K376" t="str">
            <v>17877</v>
          </cell>
          <cell r="L376" t="str">
            <v>04</v>
          </cell>
          <cell r="M376" t="str">
            <v>EJE CAFETERO</v>
          </cell>
          <cell r="N376" t="str">
            <v>08</v>
          </cell>
          <cell r="O376" t="str">
            <v>CALDAS</v>
          </cell>
        </row>
        <row r="377">
          <cell r="A377" t="str">
            <v>18000</v>
          </cell>
          <cell r="B377" t="str">
            <v>18</v>
          </cell>
          <cell r="C377" t="str">
            <v>000</v>
          </cell>
          <cell r="D377" t="str">
            <v>03</v>
          </cell>
          <cell r="E377" t="str">
            <v>CENTRO - SUR</v>
          </cell>
          <cell r="F377" t="str">
            <v>09</v>
          </cell>
          <cell r="G377" t="str">
            <v>CAQUETÁ</v>
          </cell>
          <cell r="H377" t="str">
            <v>CAQUETÁ</v>
          </cell>
          <cell r="I377" t="str">
            <v>CAQUETA (DP)</v>
          </cell>
          <cell r="J377" t="str">
            <v>CAQUETÁCAQUETA (DP)</v>
          </cell>
          <cell r="K377" t="str">
            <v>18000</v>
          </cell>
          <cell r="L377" t="str">
            <v>03</v>
          </cell>
          <cell r="M377" t="str">
            <v>CENTRO - SUR - AMAZONÍA</v>
          </cell>
          <cell r="N377" t="str">
            <v>09</v>
          </cell>
          <cell r="O377" t="str">
            <v>CAQUETÁ</v>
          </cell>
        </row>
        <row r="378">
          <cell r="A378" t="str">
            <v>18001</v>
          </cell>
          <cell r="B378" t="str">
            <v>18</v>
          </cell>
          <cell r="C378" t="str">
            <v>001</v>
          </cell>
          <cell r="D378" t="str">
            <v>03</v>
          </cell>
          <cell r="E378" t="str">
            <v>CENTRO - SUR</v>
          </cell>
          <cell r="F378" t="str">
            <v>09</v>
          </cell>
          <cell r="G378" t="str">
            <v>CAQUETÁ</v>
          </cell>
          <cell r="H378" t="str">
            <v>CAQUETÁ</v>
          </cell>
          <cell r="I378" t="str">
            <v>FLORENCIA</v>
          </cell>
          <cell r="J378" t="str">
            <v>CAQUETÁFLORENCIA</v>
          </cell>
          <cell r="K378" t="str">
            <v>18001</v>
          </cell>
          <cell r="L378" t="str">
            <v>03</v>
          </cell>
          <cell r="M378" t="str">
            <v>CENTRO - SUR - AMAZONÍA</v>
          </cell>
          <cell r="N378" t="str">
            <v>09</v>
          </cell>
          <cell r="O378" t="str">
            <v>CAQUETÁ</v>
          </cell>
        </row>
        <row r="379">
          <cell r="A379" t="str">
            <v>18029</v>
          </cell>
          <cell r="B379" t="str">
            <v>18</v>
          </cell>
          <cell r="C379" t="str">
            <v>029</v>
          </cell>
          <cell r="D379" t="str">
            <v>03</v>
          </cell>
          <cell r="E379" t="str">
            <v>CENTRO - SUR</v>
          </cell>
          <cell r="F379" t="str">
            <v>09</v>
          </cell>
          <cell r="G379" t="str">
            <v>CAQUETÁ</v>
          </cell>
          <cell r="H379" t="str">
            <v>CAQUETÁ</v>
          </cell>
          <cell r="I379" t="str">
            <v>ALBANIA</v>
          </cell>
          <cell r="J379" t="str">
            <v>CAQUETÁALBANIA</v>
          </cell>
          <cell r="K379" t="str">
            <v>18029</v>
          </cell>
          <cell r="L379" t="str">
            <v>03</v>
          </cell>
          <cell r="M379" t="str">
            <v>CENTRO - SUR - AMAZONÍA</v>
          </cell>
          <cell r="N379" t="str">
            <v>09</v>
          </cell>
          <cell r="O379" t="str">
            <v>CAQUETÁ</v>
          </cell>
        </row>
        <row r="380">
          <cell r="A380" t="str">
            <v>18094</v>
          </cell>
          <cell r="B380" t="str">
            <v>18</v>
          </cell>
          <cell r="C380" t="str">
            <v>094</v>
          </cell>
          <cell r="D380" t="str">
            <v>03</v>
          </cell>
          <cell r="E380" t="str">
            <v>CENTRO - SUR</v>
          </cell>
          <cell r="F380" t="str">
            <v>09</v>
          </cell>
          <cell r="G380" t="str">
            <v>CAQUETÁ</v>
          </cell>
          <cell r="H380" t="str">
            <v>CAQUETÁ</v>
          </cell>
          <cell r="I380" t="str">
            <v>BELÉN DE LOS ANDAQUÍES</v>
          </cell>
          <cell r="J380" t="str">
            <v>CAQUETÁBELÉN DE LOS ANDAQUÍES</v>
          </cell>
          <cell r="K380" t="str">
            <v>18094</v>
          </cell>
          <cell r="L380" t="str">
            <v>03</v>
          </cell>
          <cell r="M380" t="str">
            <v>CENTRO - SUR - AMAZONÍA</v>
          </cell>
          <cell r="N380" t="str">
            <v>09</v>
          </cell>
          <cell r="O380" t="str">
            <v>CAQUETÁ</v>
          </cell>
        </row>
        <row r="381">
          <cell r="A381" t="str">
            <v>18150</v>
          </cell>
          <cell r="B381" t="str">
            <v>18</v>
          </cell>
          <cell r="C381" t="str">
            <v>150</v>
          </cell>
          <cell r="D381" t="str">
            <v>03</v>
          </cell>
          <cell r="E381" t="str">
            <v>CENTRO - SUR</v>
          </cell>
          <cell r="F381" t="str">
            <v>09</v>
          </cell>
          <cell r="G381" t="str">
            <v>CAQUETÁ</v>
          </cell>
          <cell r="H381" t="str">
            <v>CAQUETÁ</v>
          </cell>
          <cell r="I381" t="str">
            <v>CARTAGENA DEL CHAIRÁ</v>
          </cell>
          <cell r="J381" t="str">
            <v>CAQUETÁCARTAGENA DEL CHAIRÁ</v>
          </cell>
          <cell r="K381" t="str">
            <v>18150</v>
          </cell>
          <cell r="L381" t="str">
            <v>03</v>
          </cell>
          <cell r="M381" t="str">
            <v>CENTRO - SUR - AMAZONÍA</v>
          </cell>
          <cell r="N381" t="str">
            <v>09</v>
          </cell>
          <cell r="O381" t="str">
            <v>CAQUETÁ</v>
          </cell>
        </row>
        <row r="382">
          <cell r="A382" t="str">
            <v>18205</v>
          </cell>
          <cell r="B382" t="str">
            <v>18</v>
          </cell>
          <cell r="C382" t="str">
            <v>205</v>
          </cell>
          <cell r="D382" t="str">
            <v>03</v>
          </cell>
          <cell r="E382" t="str">
            <v>CENTRO - SUR</v>
          </cell>
          <cell r="F382" t="str">
            <v>09</v>
          </cell>
          <cell r="G382" t="str">
            <v>CAQUETÁ</v>
          </cell>
          <cell r="H382" t="str">
            <v>CAQUETÁ</v>
          </cell>
          <cell r="I382" t="str">
            <v>CURILLO</v>
          </cell>
          <cell r="J382" t="str">
            <v>CAQUETÁCURILLO</v>
          </cell>
          <cell r="K382" t="str">
            <v>18205</v>
          </cell>
          <cell r="L382" t="str">
            <v>03</v>
          </cell>
          <cell r="M382" t="str">
            <v>CENTRO - SUR - AMAZONÍA</v>
          </cell>
          <cell r="N382" t="str">
            <v>09</v>
          </cell>
          <cell r="O382" t="str">
            <v>CAQUETÁ</v>
          </cell>
        </row>
        <row r="383">
          <cell r="A383" t="str">
            <v>18247</v>
          </cell>
          <cell r="B383" t="str">
            <v>18</v>
          </cell>
          <cell r="C383" t="str">
            <v>247</v>
          </cell>
          <cell r="D383" t="str">
            <v>03</v>
          </cell>
          <cell r="E383" t="str">
            <v>CENTRO - SUR</v>
          </cell>
          <cell r="F383" t="str">
            <v>09</v>
          </cell>
          <cell r="G383" t="str">
            <v>CAQUETÁ</v>
          </cell>
          <cell r="H383" t="str">
            <v>CAQUETÁ</v>
          </cell>
          <cell r="I383" t="str">
            <v>EL DONCELLO</v>
          </cell>
          <cell r="J383" t="str">
            <v>CAQUETÁEL DONCELLO</v>
          </cell>
          <cell r="K383" t="str">
            <v>18247</v>
          </cell>
          <cell r="L383" t="str">
            <v>03</v>
          </cell>
          <cell r="M383" t="str">
            <v>CENTRO - SUR - AMAZONÍA</v>
          </cell>
          <cell r="N383" t="str">
            <v>09</v>
          </cell>
          <cell r="O383" t="str">
            <v>CAQUETÁ</v>
          </cell>
        </row>
        <row r="384">
          <cell r="A384" t="str">
            <v>18256</v>
          </cell>
          <cell r="B384" t="str">
            <v>18</v>
          </cell>
          <cell r="C384" t="str">
            <v>256</v>
          </cell>
          <cell r="D384" t="str">
            <v>03</v>
          </cell>
          <cell r="E384" t="str">
            <v>CENTRO - SUR</v>
          </cell>
          <cell r="F384" t="str">
            <v>09</v>
          </cell>
          <cell r="G384" t="str">
            <v>CAQUETÁ</v>
          </cell>
          <cell r="H384" t="str">
            <v>CAQUETÁ</v>
          </cell>
          <cell r="I384" t="str">
            <v>EL PAUJIL</v>
          </cell>
          <cell r="J384" t="str">
            <v>CAQUETÁEL PAUJIL</v>
          </cell>
          <cell r="K384" t="str">
            <v>18256</v>
          </cell>
          <cell r="L384" t="str">
            <v>03</v>
          </cell>
          <cell r="M384" t="str">
            <v>CENTRO - SUR - AMAZONÍA</v>
          </cell>
          <cell r="N384" t="str">
            <v>09</v>
          </cell>
          <cell r="O384" t="str">
            <v>CAQUETÁ</v>
          </cell>
        </row>
        <row r="385">
          <cell r="A385" t="str">
            <v>18410</v>
          </cell>
          <cell r="B385" t="str">
            <v>18</v>
          </cell>
          <cell r="C385" t="str">
            <v>410</v>
          </cell>
          <cell r="D385" t="str">
            <v>03</v>
          </cell>
          <cell r="E385" t="str">
            <v>CENTRO - SUR</v>
          </cell>
          <cell r="F385" t="str">
            <v>09</v>
          </cell>
          <cell r="G385" t="str">
            <v>CAQUETÁ</v>
          </cell>
          <cell r="H385" t="str">
            <v>CAQUETÁ</v>
          </cell>
          <cell r="I385" t="str">
            <v>LA MONTAÑITA</v>
          </cell>
          <cell r="J385" t="str">
            <v>CAQUETÁLA MONTAÑITA</v>
          </cell>
          <cell r="K385" t="str">
            <v>18410</v>
          </cell>
          <cell r="L385" t="str">
            <v>03</v>
          </cell>
          <cell r="M385" t="str">
            <v>CENTRO - SUR - AMAZONÍA</v>
          </cell>
          <cell r="N385" t="str">
            <v>09</v>
          </cell>
          <cell r="O385" t="str">
            <v>CAQUETÁ</v>
          </cell>
        </row>
        <row r="386">
          <cell r="A386" t="str">
            <v>18460</v>
          </cell>
          <cell r="B386" t="str">
            <v>18</v>
          </cell>
          <cell r="C386" t="str">
            <v>460</v>
          </cell>
          <cell r="D386" t="str">
            <v>03</v>
          </cell>
          <cell r="E386" t="str">
            <v>CENTRO - SUR</v>
          </cell>
          <cell r="F386" t="str">
            <v>09</v>
          </cell>
          <cell r="G386" t="str">
            <v>CAQUETÁ</v>
          </cell>
          <cell r="H386" t="str">
            <v>CAQUETÁ</v>
          </cell>
          <cell r="I386" t="str">
            <v>MILÁN</v>
          </cell>
          <cell r="J386" t="str">
            <v>CAQUETÁMILÁN</v>
          </cell>
          <cell r="K386" t="str">
            <v>18460</v>
          </cell>
          <cell r="L386" t="str">
            <v>03</v>
          </cell>
          <cell r="M386" t="str">
            <v>CENTRO - SUR - AMAZONÍA</v>
          </cell>
          <cell r="N386" t="str">
            <v>09</v>
          </cell>
          <cell r="O386" t="str">
            <v>CAQUETÁ</v>
          </cell>
        </row>
        <row r="387">
          <cell r="A387" t="str">
            <v>18479</v>
          </cell>
          <cell r="B387" t="str">
            <v>18</v>
          </cell>
          <cell r="C387" t="str">
            <v>479</v>
          </cell>
          <cell r="D387" t="str">
            <v>03</v>
          </cell>
          <cell r="E387" t="str">
            <v>CENTRO - SUR</v>
          </cell>
          <cell r="F387" t="str">
            <v>09</v>
          </cell>
          <cell r="G387" t="str">
            <v>CAQUETÁ</v>
          </cell>
          <cell r="H387" t="str">
            <v>CAQUETÁ</v>
          </cell>
          <cell r="I387" t="str">
            <v>MORELIA</v>
          </cell>
          <cell r="J387" t="str">
            <v>CAQUETÁMORELIA</v>
          </cell>
          <cell r="K387" t="str">
            <v>18479</v>
          </cell>
          <cell r="L387" t="str">
            <v>03</v>
          </cell>
          <cell r="M387" t="str">
            <v>CENTRO - SUR - AMAZONÍA</v>
          </cell>
          <cell r="N387" t="str">
            <v>09</v>
          </cell>
          <cell r="O387" t="str">
            <v>CAQUETÁ</v>
          </cell>
        </row>
        <row r="388">
          <cell r="A388" t="str">
            <v>18592</v>
          </cell>
          <cell r="B388" t="str">
            <v>18</v>
          </cell>
          <cell r="C388" t="str">
            <v>592</v>
          </cell>
          <cell r="D388" t="str">
            <v>03</v>
          </cell>
          <cell r="E388" t="str">
            <v>CENTRO - SUR</v>
          </cell>
          <cell r="F388" t="str">
            <v>09</v>
          </cell>
          <cell r="G388" t="str">
            <v>CAQUETÁ</v>
          </cell>
          <cell r="H388" t="str">
            <v>CAQUETÁ</v>
          </cell>
          <cell r="I388" t="str">
            <v>PUERTO RICO</v>
          </cell>
          <cell r="J388" t="str">
            <v>CAQUETÁPUERTO RICO</v>
          </cell>
          <cell r="K388" t="str">
            <v>18592</v>
          </cell>
          <cell r="L388" t="str">
            <v>03</v>
          </cell>
          <cell r="M388" t="str">
            <v>CENTRO - SUR - AMAZONÍA</v>
          </cell>
          <cell r="N388" t="str">
            <v>09</v>
          </cell>
          <cell r="O388" t="str">
            <v>CAQUETÁ</v>
          </cell>
        </row>
        <row r="389">
          <cell r="A389" t="str">
            <v>18610</v>
          </cell>
          <cell r="B389" t="str">
            <v>18</v>
          </cell>
          <cell r="C389" t="str">
            <v>610</v>
          </cell>
          <cell r="D389" t="str">
            <v>03</v>
          </cell>
          <cell r="E389" t="str">
            <v>CENTRO - SUR</v>
          </cell>
          <cell r="F389" t="str">
            <v>09</v>
          </cell>
          <cell r="G389" t="str">
            <v>CAQUETÁ</v>
          </cell>
          <cell r="H389" t="str">
            <v>CAQUETÁ</v>
          </cell>
          <cell r="I389" t="str">
            <v>SAN JOSÉ DEL FRAGUA</v>
          </cell>
          <cell r="J389" t="str">
            <v>CAQUETÁSAN JOSÉ DEL FRAGUA</v>
          </cell>
          <cell r="K389" t="str">
            <v>18610</v>
          </cell>
          <cell r="L389" t="str">
            <v>03</v>
          </cell>
          <cell r="M389" t="str">
            <v>CENTRO - SUR - AMAZONÍA</v>
          </cell>
          <cell r="N389" t="str">
            <v>09</v>
          </cell>
          <cell r="O389" t="str">
            <v>CAQUETÁ</v>
          </cell>
        </row>
        <row r="390">
          <cell r="A390" t="str">
            <v>18753</v>
          </cell>
          <cell r="B390" t="str">
            <v>18</v>
          </cell>
          <cell r="C390" t="str">
            <v>753</v>
          </cell>
          <cell r="D390" t="str">
            <v>03</v>
          </cell>
          <cell r="E390" t="str">
            <v>CENTRO - SUR</v>
          </cell>
          <cell r="F390" t="str">
            <v>09</v>
          </cell>
          <cell r="G390" t="str">
            <v>CAQUETÁ</v>
          </cell>
          <cell r="H390" t="str">
            <v>CAQUETÁ</v>
          </cell>
          <cell r="I390" t="str">
            <v>SAN VICENTE DEL CAGUÁN</v>
          </cell>
          <cell r="J390" t="str">
            <v>CAQUETÁSAN VICENTE DEL CAGUÁN</v>
          </cell>
          <cell r="K390" t="str">
            <v>18753</v>
          </cell>
          <cell r="L390" t="str">
            <v>03</v>
          </cell>
          <cell r="M390" t="str">
            <v>CENTRO - SUR - AMAZONÍA</v>
          </cell>
          <cell r="N390" t="str">
            <v>09</v>
          </cell>
          <cell r="O390" t="str">
            <v>CAQUETÁ</v>
          </cell>
        </row>
        <row r="391">
          <cell r="A391" t="str">
            <v>18756</v>
          </cell>
          <cell r="B391" t="str">
            <v>18</v>
          </cell>
          <cell r="C391" t="str">
            <v>756</v>
          </cell>
          <cell r="D391" t="str">
            <v>03</v>
          </cell>
          <cell r="E391" t="str">
            <v>CENTRO - SUR</v>
          </cell>
          <cell r="F391" t="str">
            <v>09</v>
          </cell>
          <cell r="G391" t="str">
            <v>CAQUETÁ</v>
          </cell>
          <cell r="H391" t="str">
            <v>CAQUETÁ</v>
          </cell>
          <cell r="I391" t="str">
            <v>SOLANO</v>
          </cell>
          <cell r="J391" t="str">
            <v>CAQUETÁSOLANO</v>
          </cell>
          <cell r="K391" t="str">
            <v>18756</v>
          </cell>
          <cell r="L391" t="str">
            <v>03</v>
          </cell>
          <cell r="M391" t="str">
            <v>CENTRO - SUR - AMAZONÍA</v>
          </cell>
          <cell r="N391" t="str">
            <v>09</v>
          </cell>
          <cell r="O391" t="str">
            <v>CAQUETÁ</v>
          </cell>
        </row>
        <row r="392">
          <cell r="A392" t="str">
            <v>18785</v>
          </cell>
          <cell r="B392" t="str">
            <v>18</v>
          </cell>
          <cell r="C392" t="str">
            <v>785</v>
          </cell>
          <cell r="D392" t="str">
            <v>03</v>
          </cell>
          <cell r="E392" t="str">
            <v>CENTRO - SUR</v>
          </cell>
          <cell r="F392" t="str">
            <v>09</v>
          </cell>
          <cell r="G392" t="str">
            <v>CAQUETÁ</v>
          </cell>
          <cell r="H392" t="str">
            <v>CAQUETÁ</v>
          </cell>
          <cell r="I392" t="str">
            <v>SOLITA</v>
          </cell>
          <cell r="J392" t="str">
            <v>CAQUETÁSOLITA</v>
          </cell>
          <cell r="K392" t="str">
            <v>18785</v>
          </cell>
          <cell r="L392" t="str">
            <v>03</v>
          </cell>
          <cell r="M392" t="str">
            <v>CENTRO - SUR - AMAZONÍA</v>
          </cell>
          <cell r="N392" t="str">
            <v>09</v>
          </cell>
          <cell r="O392" t="str">
            <v>CAQUETÁ</v>
          </cell>
        </row>
        <row r="393">
          <cell r="A393" t="str">
            <v>18860</v>
          </cell>
          <cell r="B393" t="str">
            <v>18</v>
          </cell>
          <cell r="C393" t="str">
            <v>860</v>
          </cell>
          <cell r="D393" t="str">
            <v>03</v>
          </cell>
          <cell r="E393" t="str">
            <v>CENTRO - SUR</v>
          </cell>
          <cell r="F393" t="str">
            <v>09</v>
          </cell>
          <cell r="G393" t="str">
            <v>CAQUETÁ</v>
          </cell>
          <cell r="H393" t="str">
            <v>CAQUETÁ</v>
          </cell>
          <cell r="I393" t="str">
            <v>VALPARAÍSO</v>
          </cell>
          <cell r="J393" t="str">
            <v>CAQUETÁVALPARAÍSO</v>
          </cell>
          <cell r="K393" t="str">
            <v>18860</v>
          </cell>
          <cell r="L393" t="str">
            <v>03</v>
          </cell>
          <cell r="M393" t="str">
            <v>CENTRO - SUR - AMAZONÍA</v>
          </cell>
          <cell r="N393" t="str">
            <v>09</v>
          </cell>
          <cell r="O393" t="str">
            <v>CAQUETÁ</v>
          </cell>
        </row>
        <row r="394">
          <cell r="A394" t="str">
            <v>85000</v>
          </cell>
          <cell r="B394" t="str">
            <v>85</v>
          </cell>
          <cell r="C394" t="str">
            <v>000</v>
          </cell>
          <cell r="D394" t="str">
            <v>05</v>
          </cell>
          <cell r="E394" t="str">
            <v>LLANO</v>
          </cell>
          <cell r="F394" t="str">
            <v>10</v>
          </cell>
          <cell r="G394" t="str">
            <v>CASANARE</v>
          </cell>
          <cell r="H394" t="str">
            <v>CASANARE</v>
          </cell>
          <cell r="I394" t="str">
            <v>CASANARE (DP)</v>
          </cell>
          <cell r="J394" t="str">
            <v>CASANARECASANARE (DP)</v>
          </cell>
          <cell r="K394" t="str">
            <v>85000</v>
          </cell>
          <cell r="L394" t="str">
            <v>05</v>
          </cell>
          <cell r="M394" t="str">
            <v>LLANO</v>
          </cell>
          <cell r="N394" t="str">
            <v>10</v>
          </cell>
          <cell r="O394" t="str">
            <v>CASANARE</v>
          </cell>
        </row>
        <row r="395">
          <cell r="A395" t="str">
            <v>85001</v>
          </cell>
          <cell r="B395" t="str">
            <v>85</v>
          </cell>
          <cell r="C395" t="str">
            <v>001</v>
          </cell>
          <cell r="D395" t="str">
            <v>05</v>
          </cell>
          <cell r="E395" t="str">
            <v>LLANO</v>
          </cell>
          <cell r="F395" t="str">
            <v>10</v>
          </cell>
          <cell r="G395" t="str">
            <v>CASANARE</v>
          </cell>
          <cell r="H395" t="str">
            <v>CASANARE</v>
          </cell>
          <cell r="I395" t="str">
            <v>YOPAL</v>
          </cell>
          <cell r="J395" t="str">
            <v>CASANAREYOPAL</v>
          </cell>
          <cell r="K395" t="str">
            <v>85001</v>
          </cell>
          <cell r="L395" t="str">
            <v>05</v>
          </cell>
          <cell r="M395" t="str">
            <v>LLANO</v>
          </cell>
          <cell r="N395" t="str">
            <v>10</v>
          </cell>
          <cell r="O395" t="str">
            <v>CASANARE</v>
          </cell>
        </row>
        <row r="396">
          <cell r="A396" t="str">
            <v>85010</v>
          </cell>
          <cell r="B396" t="str">
            <v>85</v>
          </cell>
          <cell r="C396" t="str">
            <v>010</v>
          </cell>
          <cell r="D396" t="str">
            <v>05</v>
          </cell>
          <cell r="E396" t="str">
            <v>LLANO</v>
          </cell>
          <cell r="F396" t="str">
            <v>10</v>
          </cell>
          <cell r="G396" t="str">
            <v>CASANARE</v>
          </cell>
          <cell r="H396" t="str">
            <v>CASANARE</v>
          </cell>
          <cell r="I396" t="str">
            <v>AGUAZUL</v>
          </cell>
          <cell r="J396" t="str">
            <v>CASANAREAGUAZUL</v>
          </cell>
          <cell r="K396" t="str">
            <v>85010</v>
          </cell>
          <cell r="L396" t="str">
            <v>05</v>
          </cell>
          <cell r="M396" t="str">
            <v>LLANO</v>
          </cell>
          <cell r="N396" t="str">
            <v>10</v>
          </cell>
          <cell r="O396" t="str">
            <v>CASANARE</v>
          </cell>
        </row>
        <row r="397">
          <cell r="A397" t="str">
            <v>85015</v>
          </cell>
          <cell r="B397" t="str">
            <v>85</v>
          </cell>
          <cell r="C397" t="str">
            <v>015</v>
          </cell>
          <cell r="D397" t="str">
            <v>05</v>
          </cell>
          <cell r="E397" t="str">
            <v>LLANO</v>
          </cell>
          <cell r="F397" t="str">
            <v>10</v>
          </cell>
          <cell r="G397" t="str">
            <v>CASANARE</v>
          </cell>
          <cell r="H397" t="str">
            <v>CASANARE</v>
          </cell>
          <cell r="I397" t="str">
            <v>CHAMEZA</v>
          </cell>
          <cell r="J397" t="str">
            <v>CASANARECHAMEZA</v>
          </cell>
          <cell r="K397" t="str">
            <v>85015</v>
          </cell>
          <cell r="L397" t="str">
            <v>05</v>
          </cell>
          <cell r="M397" t="str">
            <v>LLANO</v>
          </cell>
          <cell r="N397" t="str">
            <v>10</v>
          </cell>
          <cell r="O397" t="str">
            <v>CASANARE</v>
          </cell>
        </row>
        <row r="398">
          <cell r="A398" t="str">
            <v>85125</v>
          </cell>
          <cell r="B398" t="str">
            <v>85</v>
          </cell>
          <cell r="C398" t="str">
            <v>125</v>
          </cell>
          <cell r="D398" t="str">
            <v>05</v>
          </cell>
          <cell r="E398" t="str">
            <v>LLANO</v>
          </cell>
          <cell r="F398" t="str">
            <v>10</v>
          </cell>
          <cell r="G398" t="str">
            <v>CASANARE</v>
          </cell>
          <cell r="H398" t="str">
            <v>CASANARE</v>
          </cell>
          <cell r="I398" t="str">
            <v>HATO COROZAL</v>
          </cell>
          <cell r="J398" t="str">
            <v>CASANAREHATO COROZAL</v>
          </cell>
          <cell r="K398" t="str">
            <v>85125</v>
          </cell>
          <cell r="L398" t="str">
            <v>05</v>
          </cell>
          <cell r="M398" t="str">
            <v>LLANO</v>
          </cell>
          <cell r="N398" t="str">
            <v>10</v>
          </cell>
          <cell r="O398" t="str">
            <v>CASANARE</v>
          </cell>
        </row>
        <row r="399">
          <cell r="A399" t="str">
            <v>85136</v>
          </cell>
          <cell r="B399" t="str">
            <v>85</v>
          </cell>
          <cell r="C399" t="str">
            <v>136</v>
          </cell>
          <cell r="D399" t="str">
            <v>05</v>
          </cell>
          <cell r="E399" t="str">
            <v>LLANO</v>
          </cell>
          <cell r="F399" t="str">
            <v>10</v>
          </cell>
          <cell r="G399" t="str">
            <v>CASANARE</v>
          </cell>
          <cell r="H399" t="str">
            <v>CASANARE</v>
          </cell>
          <cell r="I399" t="str">
            <v>LA SALINA</v>
          </cell>
          <cell r="J399" t="str">
            <v>CASANARELA SALINA</v>
          </cell>
          <cell r="K399" t="str">
            <v>85136</v>
          </cell>
          <cell r="L399" t="str">
            <v>05</v>
          </cell>
          <cell r="M399" t="str">
            <v>LLANO</v>
          </cell>
          <cell r="N399" t="str">
            <v>10</v>
          </cell>
          <cell r="O399" t="str">
            <v>CASANARE</v>
          </cell>
        </row>
        <row r="400">
          <cell r="A400" t="str">
            <v>85139</v>
          </cell>
          <cell r="B400" t="str">
            <v>85</v>
          </cell>
          <cell r="C400" t="str">
            <v>139</v>
          </cell>
          <cell r="D400" t="str">
            <v>05</v>
          </cell>
          <cell r="E400" t="str">
            <v>LLANO</v>
          </cell>
          <cell r="F400" t="str">
            <v>10</v>
          </cell>
          <cell r="G400" t="str">
            <v>CASANARE</v>
          </cell>
          <cell r="H400" t="str">
            <v>CASANARE</v>
          </cell>
          <cell r="I400" t="str">
            <v>MANÍ</v>
          </cell>
          <cell r="J400" t="str">
            <v>CASANAREMANÍ</v>
          </cell>
          <cell r="K400" t="str">
            <v>85139</v>
          </cell>
          <cell r="L400" t="str">
            <v>05</v>
          </cell>
          <cell r="M400" t="str">
            <v>LLANO</v>
          </cell>
          <cell r="N400" t="str">
            <v>10</v>
          </cell>
          <cell r="O400" t="str">
            <v>CASANARE</v>
          </cell>
        </row>
        <row r="401">
          <cell r="A401" t="str">
            <v>85162</v>
          </cell>
          <cell r="B401" t="str">
            <v>85</v>
          </cell>
          <cell r="C401" t="str">
            <v>162</v>
          </cell>
          <cell r="D401" t="str">
            <v>05</v>
          </cell>
          <cell r="E401" t="str">
            <v>LLANO</v>
          </cell>
          <cell r="F401" t="str">
            <v>10</v>
          </cell>
          <cell r="G401" t="str">
            <v>CASANARE</v>
          </cell>
          <cell r="H401" t="str">
            <v>CASANARE</v>
          </cell>
          <cell r="I401" t="str">
            <v>MONTERREY</v>
          </cell>
          <cell r="J401" t="str">
            <v>CASANAREMONTERREY</v>
          </cell>
          <cell r="K401" t="str">
            <v>85162</v>
          </cell>
          <cell r="L401" t="str">
            <v>05</v>
          </cell>
          <cell r="M401" t="str">
            <v>LLANO</v>
          </cell>
          <cell r="N401" t="str">
            <v>10</v>
          </cell>
          <cell r="O401" t="str">
            <v>CASANARE</v>
          </cell>
        </row>
        <row r="402">
          <cell r="A402" t="str">
            <v>85225</v>
          </cell>
          <cell r="B402" t="str">
            <v>85</v>
          </cell>
          <cell r="C402" t="str">
            <v>225</v>
          </cell>
          <cell r="D402" t="str">
            <v>05</v>
          </cell>
          <cell r="E402" t="str">
            <v>LLANO</v>
          </cell>
          <cell r="F402" t="str">
            <v>10</v>
          </cell>
          <cell r="G402" t="str">
            <v>CASANARE</v>
          </cell>
          <cell r="H402" t="str">
            <v>CASANARE</v>
          </cell>
          <cell r="I402" t="str">
            <v>NUNCHÍA</v>
          </cell>
          <cell r="J402" t="str">
            <v>CASANARENUNCHÍA</v>
          </cell>
          <cell r="K402" t="str">
            <v>85225</v>
          </cell>
          <cell r="L402" t="str">
            <v>05</v>
          </cell>
          <cell r="M402" t="str">
            <v>LLANO</v>
          </cell>
          <cell r="N402" t="str">
            <v>10</v>
          </cell>
          <cell r="O402" t="str">
            <v>CASANARE</v>
          </cell>
        </row>
        <row r="403">
          <cell r="A403" t="str">
            <v>85230</v>
          </cell>
          <cell r="B403" t="str">
            <v>85</v>
          </cell>
          <cell r="C403" t="str">
            <v>230</v>
          </cell>
          <cell r="D403" t="str">
            <v>05</v>
          </cell>
          <cell r="E403" t="str">
            <v>LLANO</v>
          </cell>
          <cell r="F403" t="str">
            <v>10</v>
          </cell>
          <cell r="G403" t="str">
            <v>CASANARE</v>
          </cell>
          <cell r="H403" t="str">
            <v>CASANARE</v>
          </cell>
          <cell r="I403" t="str">
            <v>OROCUÉ</v>
          </cell>
          <cell r="J403" t="str">
            <v>CASANAREOROCUÉ</v>
          </cell>
          <cell r="K403" t="str">
            <v>85230</v>
          </cell>
          <cell r="L403" t="str">
            <v>05</v>
          </cell>
          <cell r="M403" t="str">
            <v>LLANO</v>
          </cell>
          <cell r="N403" t="str">
            <v>10</v>
          </cell>
          <cell r="O403" t="str">
            <v>CASANARE</v>
          </cell>
        </row>
        <row r="404">
          <cell r="A404" t="str">
            <v>85250</v>
          </cell>
          <cell r="B404" t="str">
            <v>85</v>
          </cell>
          <cell r="C404" t="str">
            <v>250</v>
          </cell>
          <cell r="D404" t="str">
            <v>05</v>
          </cell>
          <cell r="E404" t="str">
            <v>LLANO</v>
          </cell>
          <cell r="F404" t="str">
            <v>10</v>
          </cell>
          <cell r="G404" t="str">
            <v>CASANARE</v>
          </cell>
          <cell r="H404" t="str">
            <v>CASANARE</v>
          </cell>
          <cell r="I404" t="str">
            <v>PAZ DE ARIPORO</v>
          </cell>
          <cell r="J404" t="str">
            <v>CASANAREPAZ DE ARIPORO</v>
          </cell>
          <cell r="K404" t="str">
            <v>85250</v>
          </cell>
          <cell r="L404" t="str">
            <v>05</v>
          </cell>
          <cell r="M404" t="str">
            <v>LLANO</v>
          </cell>
          <cell r="N404" t="str">
            <v>10</v>
          </cell>
          <cell r="O404" t="str">
            <v>CASANARE</v>
          </cell>
        </row>
        <row r="405">
          <cell r="A405" t="str">
            <v>85263</v>
          </cell>
          <cell r="B405" t="str">
            <v>85</v>
          </cell>
          <cell r="C405" t="str">
            <v>263</v>
          </cell>
          <cell r="D405" t="str">
            <v>05</v>
          </cell>
          <cell r="E405" t="str">
            <v>LLANO</v>
          </cell>
          <cell r="F405" t="str">
            <v>10</v>
          </cell>
          <cell r="G405" t="str">
            <v>CASANARE</v>
          </cell>
          <cell r="H405" t="str">
            <v>CASANARE</v>
          </cell>
          <cell r="I405" t="str">
            <v>PORE</v>
          </cell>
          <cell r="J405" t="str">
            <v>CASANAREPORE</v>
          </cell>
          <cell r="K405" t="str">
            <v>85263</v>
          </cell>
          <cell r="L405" t="str">
            <v>05</v>
          </cell>
          <cell r="M405" t="str">
            <v>LLANO</v>
          </cell>
          <cell r="N405" t="str">
            <v>10</v>
          </cell>
          <cell r="O405" t="str">
            <v>CASANARE</v>
          </cell>
        </row>
        <row r="406">
          <cell r="A406" t="str">
            <v>85279</v>
          </cell>
          <cell r="B406" t="str">
            <v>85</v>
          </cell>
          <cell r="C406" t="str">
            <v>279</v>
          </cell>
          <cell r="D406" t="str">
            <v>05</v>
          </cell>
          <cell r="E406" t="str">
            <v>LLANO</v>
          </cell>
          <cell r="F406" t="str">
            <v>10</v>
          </cell>
          <cell r="G406" t="str">
            <v>CASANARE</v>
          </cell>
          <cell r="H406" t="str">
            <v>CASANARE</v>
          </cell>
          <cell r="I406" t="str">
            <v>RECETOR</v>
          </cell>
          <cell r="J406" t="str">
            <v>CASANARERECETOR</v>
          </cell>
          <cell r="K406" t="str">
            <v>85279</v>
          </cell>
          <cell r="L406" t="str">
            <v>05</v>
          </cell>
          <cell r="M406" t="str">
            <v>LLANO</v>
          </cell>
          <cell r="N406" t="str">
            <v>10</v>
          </cell>
          <cell r="O406" t="str">
            <v>CASANARE</v>
          </cell>
        </row>
        <row r="407">
          <cell r="A407" t="str">
            <v>85300</v>
          </cell>
          <cell r="B407" t="str">
            <v>85</v>
          </cell>
          <cell r="C407" t="str">
            <v>300</v>
          </cell>
          <cell r="D407" t="str">
            <v>05</v>
          </cell>
          <cell r="E407" t="str">
            <v>LLANO</v>
          </cell>
          <cell r="F407" t="str">
            <v>10</v>
          </cell>
          <cell r="G407" t="str">
            <v>CASANARE</v>
          </cell>
          <cell r="H407" t="str">
            <v>CASANARE</v>
          </cell>
          <cell r="I407" t="str">
            <v>SABANALARGA</v>
          </cell>
          <cell r="J407" t="str">
            <v>CASANARESABANALARGA</v>
          </cell>
          <cell r="K407" t="str">
            <v>85300</v>
          </cell>
          <cell r="L407" t="str">
            <v>05</v>
          </cell>
          <cell r="M407" t="str">
            <v>LLANO</v>
          </cell>
          <cell r="N407" t="str">
            <v>10</v>
          </cell>
          <cell r="O407" t="str">
            <v>CASANARE</v>
          </cell>
        </row>
        <row r="408">
          <cell r="A408" t="str">
            <v>85315</v>
          </cell>
          <cell r="B408" t="str">
            <v>85</v>
          </cell>
          <cell r="C408" t="str">
            <v>315</v>
          </cell>
          <cell r="D408" t="str">
            <v>05</v>
          </cell>
          <cell r="E408" t="str">
            <v>LLANO</v>
          </cell>
          <cell r="F408" t="str">
            <v>10</v>
          </cell>
          <cell r="G408" t="str">
            <v>CASANARE</v>
          </cell>
          <cell r="H408" t="str">
            <v>CASANARE</v>
          </cell>
          <cell r="I408" t="str">
            <v>SÁCAMA</v>
          </cell>
          <cell r="J408" t="str">
            <v>CASANARESÁCAMA</v>
          </cell>
          <cell r="K408" t="str">
            <v>85315</v>
          </cell>
          <cell r="L408" t="str">
            <v>05</v>
          </cell>
          <cell r="M408" t="str">
            <v>LLANO</v>
          </cell>
          <cell r="N408" t="str">
            <v>10</v>
          </cell>
          <cell r="O408" t="str">
            <v>CASANARE</v>
          </cell>
        </row>
        <row r="409">
          <cell r="A409" t="str">
            <v>85325</v>
          </cell>
          <cell r="B409" t="str">
            <v>85</v>
          </cell>
          <cell r="C409" t="str">
            <v>325</v>
          </cell>
          <cell r="D409" t="str">
            <v>05</v>
          </cell>
          <cell r="E409" t="str">
            <v>LLANO</v>
          </cell>
          <cell r="F409" t="str">
            <v>10</v>
          </cell>
          <cell r="G409" t="str">
            <v>CASANARE</v>
          </cell>
          <cell r="H409" t="str">
            <v>CASANARE</v>
          </cell>
          <cell r="I409" t="str">
            <v>SAN LUIS DE PALENQUE</v>
          </cell>
          <cell r="J409" t="str">
            <v>CASANARESAN LUIS DE PALENQUE</v>
          </cell>
          <cell r="K409" t="str">
            <v>85325</v>
          </cell>
          <cell r="L409" t="str">
            <v>05</v>
          </cell>
          <cell r="M409" t="str">
            <v>LLANO</v>
          </cell>
          <cell r="N409" t="str">
            <v>10</v>
          </cell>
          <cell r="O409" t="str">
            <v>CASANARE</v>
          </cell>
        </row>
        <row r="410">
          <cell r="A410" t="str">
            <v>85400</v>
          </cell>
          <cell r="B410" t="str">
            <v>85</v>
          </cell>
          <cell r="C410" t="str">
            <v>400</v>
          </cell>
          <cell r="D410" t="str">
            <v>05</v>
          </cell>
          <cell r="E410" t="str">
            <v>LLANO</v>
          </cell>
          <cell r="F410" t="str">
            <v>10</v>
          </cell>
          <cell r="G410" t="str">
            <v>CASANARE</v>
          </cell>
          <cell r="H410" t="str">
            <v>CASANARE</v>
          </cell>
          <cell r="I410" t="str">
            <v>TÁMARA</v>
          </cell>
          <cell r="J410" t="str">
            <v>CASANARETÁMARA</v>
          </cell>
          <cell r="K410" t="str">
            <v>85400</v>
          </cell>
          <cell r="L410" t="str">
            <v>05</v>
          </cell>
          <cell r="M410" t="str">
            <v>LLANO</v>
          </cell>
          <cell r="N410" t="str">
            <v>10</v>
          </cell>
          <cell r="O410" t="str">
            <v>CASANARE</v>
          </cell>
        </row>
        <row r="411">
          <cell r="A411" t="str">
            <v>85410</v>
          </cell>
          <cell r="B411" t="str">
            <v>85</v>
          </cell>
          <cell r="C411" t="str">
            <v>410</v>
          </cell>
          <cell r="D411" t="str">
            <v>05</v>
          </cell>
          <cell r="E411" t="str">
            <v>LLANO</v>
          </cell>
          <cell r="F411" t="str">
            <v>10</v>
          </cell>
          <cell r="G411" t="str">
            <v>CASANARE</v>
          </cell>
          <cell r="H411" t="str">
            <v>CASANARE</v>
          </cell>
          <cell r="I411" t="str">
            <v>TAURAMENA</v>
          </cell>
          <cell r="J411" t="str">
            <v>CASANARETAURAMENA</v>
          </cell>
          <cell r="K411" t="str">
            <v>85410</v>
          </cell>
          <cell r="L411" t="str">
            <v>05</v>
          </cell>
          <cell r="M411" t="str">
            <v>LLANO</v>
          </cell>
          <cell r="N411" t="str">
            <v>10</v>
          </cell>
          <cell r="O411" t="str">
            <v>CASANARE</v>
          </cell>
        </row>
        <row r="412">
          <cell r="A412" t="str">
            <v>85430</v>
          </cell>
          <cell r="B412" t="str">
            <v>85</v>
          </cell>
          <cell r="C412" t="str">
            <v>430</v>
          </cell>
          <cell r="D412" t="str">
            <v>05</v>
          </cell>
          <cell r="E412" t="str">
            <v>LLANO</v>
          </cell>
          <cell r="F412" t="str">
            <v>10</v>
          </cell>
          <cell r="G412" t="str">
            <v>CASANARE</v>
          </cell>
          <cell r="H412" t="str">
            <v>CASANARE</v>
          </cell>
          <cell r="I412" t="str">
            <v>TRINIDAD</v>
          </cell>
          <cell r="J412" t="str">
            <v>CASANARETRINIDAD</v>
          </cell>
          <cell r="K412" t="str">
            <v>85430</v>
          </cell>
          <cell r="L412" t="str">
            <v>05</v>
          </cell>
          <cell r="M412" t="str">
            <v>LLANO</v>
          </cell>
          <cell r="N412" t="str">
            <v>10</v>
          </cell>
          <cell r="O412" t="str">
            <v>CASANARE</v>
          </cell>
        </row>
        <row r="413">
          <cell r="A413" t="str">
            <v>85440</v>
          </cell>
          <cell r="B413" t="str">
            <v>85</v>
          </cell>
          <cell r="C413" t="str">
            <v>440</v>
          </cell>
          <cell r="D413" t="str">
            <v>05</v>
          </cell>
          <cell r="E413" t="str">
            <v>LLANO</v>
          </cell>
          <cell r="F413" t="str">
            <v>10</v>
          </cell>
          <cell r="G413" t="str">
            <v>CASANARE</v>
          </cell>
          <cell r="H413" t="str">
            <v>CASANARE</v>
          </cell>
          <cell r="I413" t="str">
            <v>VILLANUEVA</v>
          </cell>
          <cell r="J413" t="str">
            <v>CASANAREVILLANUEVA</v>
          </cell>
          <cell r="K413" t="str">
            <v>85440</v>
          </cell>
          <cell r="L413" t="str">
            <v>05</v>
          </cell>
          <cell r="M413" t="str">
            <v>LLANO</v>
          </cell>
          <cell r="N413" t="str">
            <v>10</v>
          </cell>
          <cell r="O413" t="str">
            <v>CASANARE</v>
          </cell>
        </row>
        <row r="414">
          <cell r="A414" t="str">
            <v>19000</v>
          </cell>
          <cell r="B414" t="str">
            <v>19</v>
          </cell>
          <cell r="C414" t="str">
            <v>000</v>
          </cell>
          <cell r="D414" t="str">
            <v>06</v>
          </cell>
          <cell r="E414" t="str">
            <v>PACÍFICO</v>
          </cell>
          <cell r="F414" t="str">
            <v>11</v>
          </cell>
          <cell r="G414" t="str">
            <v>CAUCA</v>
          </cell>
          <cell r="H414" t="str">
            <v>CAUCA</v>
          </cell>
          <cell r="I414" t="str">
            <v>CAUCA (DP)</v>
          </cell>
          <cell r="J414" t="str">
            <v>CAUCACAUCA (DP)</v>
          </cell>
          <cell r="K414" t="str">
            <v>19000</v>
          </cell>
          <cell r="L414" t="str">
            <v>06</v>
          </cell>
          <cell r="M414" t="str">
            <v>PACÍFICO</v>
          </cell>
          <cell r="N414" t="str">
            <v>11</v>
          </cell>
          <cell r="O414" t="str">
            <v>CAUCA</v>
          </cell>
        </row>
        <row r="415">
          <cell r="A415" t="str">
            <v>19001</v>
          </cell>
          <cell r="B415" t="str">
            <v>19</v>
          </cell>
          <cell r="C415" t="str">
            <v>001</v>
          </cell>
          <cell r="D415" t="str">
            <v>06</v>
          </cell>
          <cell r="E415" t="str">
            <v>PACÍFICO</v>
          </cell>
          <cell r="F415" t="str">
            <v>11</v>
          </cell>
          <cell r="G415" t="str">
            <v>CAUCA</v>
          </cell>
          <cell r="H415" t="str">
            <v>CAUCA</v>
          </cell>
          <cell r="I415" t="str">
            <v>POPAYÁN</v>
          </cell>
          <cell r="J415" t="str">
            <v>CAUCAPOPAYÁN</v>
          </cell>
          <cell r="K415" t="str">
            <v>19001</v>
          </cell>
          <cell r="L415" t="str">
            <v>06</v>
          </cell>
          <cell r="M415" t="str">
            <v>PACÍFICO</v>
          </cell>
          <cell r="N415" t="str">
            <v>11</v>
          </cell>
          <cell r="O415" t="str">
            <v>CAUCA</v>
          </cell>
        </row>
        <row r="416">
          <cell r="A416" t="str">
            <v>19022</v>
          </cell>
          <cell r="B416" t="str">
            <v>19</v>
          </cell>
          <cell r="C416" t="str">
            <v>022</v>
          </cell>
          <cell r="D416" t="str">
            <v>06</v>
          </cell>
          <cell r="E416" t="str">
            <v>PACÍFICO</v>
          </cell>
          <cell r="F416" t="str">
            <v>11</v>
          </cell>
          <cell r="G416" t="str">
            <v>CAUCA</v>
          </cell>
          <cell r="H416" t="str">
            <v>CAUCA</v>
          </cell>
          <cell r="I416" t="str">
            <v>ALMAGUER</v>
          </cell>
          <cell r="J416" t="str">
            <v>CAUCAALMAGUER</v>
          </cell>
          <cell r="K416" t="str">
            <v>19022</v>
          </cell>
          <cell r="L416" t="str">
            <v>06</v>
          </cell>
          <cell r="M416" t="str">
            <v>PACÍFICO</v>
          </cell>
          <cell r="N416" t="str">
            <v>11</v>
          </cell>
          <cell r="O416" t="str">
            <v>CAUCA</v>
          </cell>
        </row>
        <row r="417">
          <cell r="A417" t="str">
            <v>19050</v>
          </cell>
          <cell r="B417" t="str">
            <v>19</v>
          </cell>
          <cell r="C417" t="str">
            <v>050</v>
          </cell>
          <cell r="D417" t="str">
            <v>06</v>
          </cell>
          <cell r="E417" t="str">
            <v>PACÍFICO</v>
          </cell>
          <cell r="F417" t="str">
            <v>11</v>
          </cell>
          <cell r="G417" t="str">
            <v>CAUCA</v>
          </cell>
          <cell r="H417" t="str">
            <v>CAUCA</v>
          </cell>
          <cell r="I417" t="str">
            <v>ARGELIA</v>
          </cell>
          <cell r="J417" t="str">
            <v>CAUCAARGELIA</v>
          </cell>
          <cell r="K417" t="str">
            <v>19050</v>
          </cell>
          <cell r="L417" t="str">
            <v>06</v>
          </cell>
          <cell r="M417" t="str">
            <v>PACÍFICO</v>
          </cell>
          <cell r="N417" t="str">
            <v>11</v>
          </cell>
          <cell r="O417" t="str">
            <v>CAUCA</v>
          </cell>
        </row>
        <row r="418">
          <cell r="A418" t="str">
            <v>19075</v>
          </cell>
          <cell r="B418" t="str">
            <v>19</v>
          </cell>
          <cell r="C418" t="str">
            <v>075</v>
          </cell>
          <cell r="D418" t="str">
            <v>06</v>
          </cell>
          <cell r="E418" t="str">
            <v>PACÍFICO</v>
          </cell>
          <cell r="F418" t="str">
            <v>11</v>
          </cell>
          <cell r="G418" t="str">
            <v>CAUCA</v>
          </cell>
          <cell r="H418" t="str">
            <v>CAUCA</v>
          </cell>
          <cell r="I418" t="str">
            <v>BALBOA</v>
          </cell>
          <cell r="J418" t="str">
            <v>CAUCABALBOA</v>
          </cell>
          <cell r="K418" t="str">
            <v>19075</v>
          </cell>
          <cell r="L418" t="str">
            <v>06</v>
          </cell>
          <cell r="M418" t="str">
            <v>PACÍFICO</v>
          </cell>
          <cell r="N418" t="str">
            <v>11</v>
          </cell>
          <cell r="O418" t="str">
            <v>CAUCA</v>
          </cell>
        </row>
        <row r="419">
          <cell r="A419" t="str">
            <v>19100</v>
          </cell>
          <cell r="B419" t="str">
            <v>19</v>
          </cell>
          <cell r="C419" t="str">
            <v>100</v>
          </cell>
          <cell r="D419" t="str">
            <v>06</v>
          </cell>
          <cell r="E419" t="str">
            <v>PACÍFICO</v>
          </cell>
          <cell r="F419" t="str">
            <v>11</v>
          </cell>
          <cell r="G419" t="str">
            <v>CAUCA</v>
          </cell>
          <cell r="H419" t="str">
            <v>CAUCA</v>
          </cell>
          <cell r="I419" t="str">
            <v>BOLÍVAR</v>
          </cell>
          <cell r="J419" t="str">
            <v>CAUCABOLÍVAR</v>
          </cell>
          <cell r="K419" t="str">
            <v>19100</v>
          </cell>
          <cell r="L419" t="str">
            <v>06</v>
          </cell>
          <cell r="M419" t="str">
            <v>PACÍFICO</v>
          </cell>
          <cell r="N419" t="str">
            <v>11</v>
          </cell>
          <cell r="O419" t="str">
            <v>CAUCA</v>
          </cell>
        </row>
        <row r="420">
          <cell r="A420" t="str">
            <v>19110</v>
          </cell>
          <cell r="B420" t="str">
            <v>19</v>
          </cell>
          <cell r="C420" t="str">
            <v>110</v>
          </cell>
          <cell r="D420" t="str">
            <v>06</v>
          </cell>
          <cell r="E420" t="str">
            <v>PACÍFICO</v>
          </cell>
          <cell r="F420" t="str">
            <v>11</v>
          </cell>
          <cell r="G420" t="str">
            <v>CAUCA</v>
          </cell>
          <cell r="H420" t="str">
            <v>CAUCA</v>
          </cell>
          <cell r="I420" t="str">
            <v>BUENOS AIRES</v>
          </cell>
          <cell r="J420" t="str">
            <v>CAUCABUENOS AIRES</v>
          </cell>
          <cell r="K420" t="str">
            <v>19110</v>
          </cell>
          <cell r="L420" t="str">
            <v>06</v>
          </cell>
          <cell r="M420" t="str">
            <v>PACÍFICO</v>
          </cell>
          <cell r="N420" t="str">
            <v>11</v>
          </cell>
          <cell r="O420" t="str">
            <v>CAUCA</v>
          </cell>
        </row>
        <row r="421">
          <cell r="A421" t="str">
            <v>19130</v>
          </cell>
          <cell r="B421" t="str">
            <v>19</v>
          </cell>
          <cell r="C421" t="str">
            <v>130</v>
          </cell>
          <cell r="D421" t="str">
            <v>06</v>
          </cell>
          <cell r="E421" t="str">
            <v>PACÍFICO</v>
          </cell>
          <cell r="F421" t="str">
            <v>11</v>
          </cell>
          <cell r="G421" t="str">
            <v>CAUCA</v>
          </cell>
          <cell r="H421" t="str">
            <v>CAUCA</v>
          </cell>
          <cell r="I421" t="str">
            <v>CAJIBÍO</v>
          </cell>
          <cell r="J421" t="str">
            <v>CAUCACAJIBÍO</v>
          </cell>
          <cell r="K421" t="str">
            <v>19130</v>
          </cell>
          <cell r="L421" t="str">
            <v>06</v>
          </cell>
          <cell r="M421" t="str">
            <v>PACÍFICO</v>
          </cell>
          <cell r="N421" t="str">
            <v>11</v>
          </cell>
          <cell r="O421" t="str">
            <v>CAUCA</v>
          </cell>
          <cell r="R421" t="str">
            <v>SI</v>
          </cell>
        </row>
        <row r="422">
          <cell r="A422" t="str">
            <v>19137</v>
          </cell>
          <cell r="B422" t="str">
            <v>19</v>
          </cell>
          <cell r="C422" t="str">
            <v>137</v>
          </cell>
          <cell r="D422" t="str">
            <v>06</v>
          </cell>
          <cell r="E422" t="str">
            <v>PACÍFICO</v>
          </cell>
          <cell r="F422" t="str">
            <v>11</v>
          </cell>
          <cell r="G422" t="str">
            <v>CAUCA</v>
          </cell>
          <cell r="H422" t="str">
            <v>CAUCA</v>
          </cell>
          <cell r="I422" t="str">
            <v>CALDONO</v>
          </cell>
          <cell r="J422" t="str">
            <v>CAUCACALDONO</v>
          </cell>
          <cell r="K422" t="str">
            <v>19137</v>
          </cell>
          <cell r="L422" t="str">
            <v>06</v>
          </cell>
          <cell r="M422" t="str">
            <v>PACÍFICO</v>
          </cell>
          <cell r="N422" t="str">
            <v>11</v>
          </cell>
          <cell r="O422" t="str">
            <v>CAUCA</v>
          </cell>
        </row>
        <row r="423">
          <cell r="A423" t="str">
            <v>19142</v>
          </cell>
          <cell r="B423" t="str">
            <v>19</v>
          </cell>
          <cell r="C423" t="str">
            <v>142</v>
          </cell>
          <cell r="D423" t="str">
            <v>06</v>
          </cell>
          <cell r="E423" t="str">
            <v>PACÍFICO</v>
          </cell>
          <cell r="F423" t="str">
            <v>11</v>
          </cell>
          <cell r="G423" t="str">
            <v>CAUCA</v>
          </cell>
          <cell r="H423" t="str">
            <v>CAUCA</v>
          </cell>
          <cell r="I423" t="str">
            <v>CALOTO</v>
          </cell>
          <cell r="J423" t="str">
            <v>CAUCACALOTO</v>
          </cell>
          <cell r="K423" t="str">
            <v>19142</v>
          </cell>
          <cell r="L423" t="str">
            <v>06</v>
          </cell>
          <cell r="M423" t="str">
            <v>PACÍFICO</v>
          </cell>
          <cell r="N423" t="str">
            <v>11</v>
          </cell>
          <cell r="O423" t="str">
            <v>CAUCA</v>
          </cell>
        </row>
        <row r="424">
          <cell r="A424" t="str">
            <v>19212</v>
          </cell>
          <cell r="B424" t="str">
            <v>19</v>
          </cell>
          <cell r="C424" t="str">
            <v>212</v>
          </cell>
          <cell r="D424" t="str">
            <v>06</v>
          </cell>
          <cell r="E424" t="str">
            <v>PACÍFICO</v>
          </cell>
          <cell r="F424" t="str">
            <v>11</v>
          </cell>
          <cell r="G424" t="str">
            <v>CAUCA</v>
          </cell>
          <cell r="H424" t="str">
            <v>CAUCA</v>
          </cell>
          <cell r="I424" t="str">
            <v>CORINTO</v>
          </cell>
          <cell r="J424" t="str">
            <v>CAUCACORINTO</v>
          </cell>
          <cell r="K424" t="str">
            <v>19212</v>
          </cell>
          <cell r="L424" t="str">
            <v>06</v>
          </cell>
          <cell r="M424" t="str">
            <v>PACÍFICO</v>
          </cell>
          <cell r="N424" t="str">
            <v>11</v>
          </cell>
          <cell r="O424" t="str">
            <v>CAUCA</v>
          </cell>
        </row>
        <row r="425">
          <cell r="A425" t="str">
            <v>19256</v>
          </cell>
          <cell r="B425" t="str">
            <v>19</v>
          </cell>
          <cell r="C425" t="str">
            <v>256</v>
          </cell>
          <cell r="D425" t="str">
            <v>06</v>
          </cell>
          <cell r="E425" t="str">
            <v>PACÍFICO</v>
          </cell>
          <cell r="F425" t="str">
            <v>11</v>
          </cell>
          <cell r="G425" t="str">
            <v>CAUCA</v>
          </cell>
          <cell r="H425" t="str">
            <v>CAUCA</v>
          </cell>
          <cell r="I425" t="str">
            <v>EL TAMBO</v>
          </cell>
          <cell r="J425" t="str">
            <v>CAUCAEL TAMBO</v>
          </cell>
          <cell r="K425" t="str">
            <v>19256</v>
          </cell>
          <cell r="L425" t="str">
            <v>06</v>
          </cell>
          <cell r="M425" t="str">
            <v>PACÍFICO</v>
          </cell>
          <cell r="N425" t="str">
            <v>11</v>
          </cell>
          <cell r="O425" t="str">
            <v>CAUCA</v>
          </cell>
        </row>
        <row r="426">
          <cell r="A426" t="str">
            <v>19290</v>
          </cell>
          <cell r="B426" t="str">
            <v>19</v>
          </cell>
          <cell r="C426" t="str">
            <v>290</v>
          </cell>
          <cell r="D426" t="str">
            <v>06</v>
          </cell>
          <cell r="E426" t="str">
            <v>PACÍFICO</v>
          </cell>
          <cell r="F426" t="str">
            <v>11</v>
          </cell>
          <cell r="G426" t="str">
            <v>CAUCA</v>
          </cell>
          <cell r="H426" t="str">
            <v>CAUCA</v>
          </cell>
          <cell r="I426" t="str">
            <v>FLORENCIA</v>
          </cell>
          <cell r="J426" t="str">
            <v>CAUCAFLORENCIA</v>
          </cell>
          <cell r="K426" t="str">
            <v>19290</v>
          </cell>
          <cell r="L426" t="str">
            <v>06</v>
          </cell>
          <cell r="M426" t="str">
            <v>PACÍFICO</v>
          </cell>
          <cell r="N426" t="str">
            <v>11</v>
          </cell>
          <cell r="O426" t="str">
            <v>CAUCA</v>
          </cell>
        </row>
        <row r="427">
          <cell r="A427" t="str">
            <v>19300</v>
          </cell>
          <cell r="B427" t="str">
            <v>19</v>
          </cell>
          <cell r="C427" t="str">
            <v>300</v>
          </cell>
          <cell r="D427" t="str">
            <v>06</v>
          </cell>
          <cell r="E427" t="str">
            <v>PACÍFICO</v>
          </cell>
          <cell r="F427" t="str">
            <v>11</v>
          </cell>
          <cell r="G427" t="str">
            <v>CAUCA</v>
          </cell>
          <cell r="H427" t="str">
            <v>CAUCA</v>
          </cell>
          <cell r="I427" t="str">
            <v>GUACHENÉ</v>
          </cell>
          <cell r="J427" t="str">
            <v>CAUCAGUACHENÉ</v>
          </cell>
          <cell r="K427" t="str">
            <v>19300</v>
          </cell>
          <cell r="L427" t="str">
            <v>06</v>
          </cell>
          <cell r="M427" t="str">
            <v>PACÍFICO</v>
          </cell>
          <cell r="N427" t="str">
            <v>11</v>
          </cell>
          <cell r="O427" t="str">
            <v>CAUCA</v>
          </cell>
        </row>
        <row r="428">
          <cell r="A428" t="str">
            <v>19318</v>
          </cell>
          <cell r="B428" t="str">
            <v>19</v>
          </cell>
          <cell r="C428" t="str">
            <v>318</v>
          </cell>
          <cell r="D428" t="str">
            <v>06</v>
          </cell>
          <cell r="E428" t="str">
            <v>PACÍFICO</v>
          </cell>
          <cell r="F428" t="str">
            <v>11</v>
          </cell>
          <cell r="G428" t="str">
            <v>CAUCA</v>
          </cell>
          <cell r="H428" t="str">
            <v>CAUCA</v>
          </cell>
          <cell r="I428" t="str">
            <v>GUAPI</v>
          </cell>
          <cell r="J428" t="str">
            <v>CAUCAGUAPI</v>
          </cell>
          <cell r="K428" t="str">
            <v>19318</v>
          </cell>
          <cell r="L428" t="str">
            <v>06</v>
          </cell>
          <cell r="M428" t="str">
            <v>PACÍFICO</v>
          </cell>
          <cell r="N428" t="str">
            <v>11</v>
          </cell>
          <cell r="O428" t="str">
            <v>CAUCA</v>
          </cell>
        </row>
        <row r="429">
          <cell r="A429" t="str">
            <v>19355</v>
          </cell>
          <cell r="B429" t="str">
            <v>19</v>
          </cell>
          <cell r="C429" t="str">
            <v>355</v>
          </cell>
          <cell r="D429" t="str">
            <v>06</v>
          </cell>
          <cell r="E429" t="str">
            <v>PACÍFICO</v>
          </cell>
          <cell r="F429" t="str">
            <v>11</v>
          </cell>
          <cell r="G429" t="str">
            <v>CAUCA</v>
          </cell>
          <cell r="H429" t="str">
            <v>CAUCA</v>
          </cell>
          <cell r="I429" t="str">
            <v>INZÁ</v>
          </cell>
          <cell r="J429" t="str">
            <v>CAUCAINZÁ</v>
          </cell>
          <cell r="K429" t="str">
            <v>19355</v>
          </cell>
          <cell r="L429" t="str">
            <v>06</v>
          </cell>
          <cell r="M429" t="str">
            <v>PACÍFICO</v>
          </cell>
          <cell r="N429" t="str">
            <v>11</v>
          </cell>
          <cell r="O429" t="str">
            <v>CAUCA</v>
          </cell>
        </row>
        <row r="430">
          <cell r="A430" t="str">
            <v>19364</v>
          </cell>
          <cell r="B430" t="str">
            <v>19</v>
          </cell>
          <cell r="C430" t="str">
            <v>364</v>
          </cell>
          <cell r="D430" t="str">
            <v>06</v>
          </cell>
          <cell r="E430" t="str">
            <v>PACÍFICO</v>
          </cell>
          <cell r="F430" t="str">
            <v>11</v>
          </cell>
          <cell r="G430" t="str">
            <v>CAUCA</v>
          </cell>
          <cell r="H430" t="str">
            <v>CAUCA</v>
          </cell>
          <cell r="I430" t="str">
            <v>JAMBALÓ</v>
          </cell>
          <cell r="J430" t="str">
            <v>CAUCAJAMBALÓ</v>
          </cell>
          <cell r="K430" t="str">
            <v>19364</v>
          </cell>
          <cell r="L430" t="str">
            <v>06</v>
          </cell>
          <cell r="M430" t="str">
            <v>PACÍFICO</v>
          </cell>
          <cell r="N430" t="str">
            <v>11</v>
          </cell>
          <cell r="O430" t="str">
            <v>CAUCA</v>
          </cell>
        </row>
        <row r="431">
          <cell r="A431" t="str">
            <v>19392</v>
          </cell>
          <cell r="B431" t="str">
            <v>19</v>
          </cell>
          <cell r="C431" t="str">
            <v>392</v>
          </cell>
          <cell r="D431" t="str">
            <v>06</v>
          </cell>
          <cell r="E431" t="str">
            <v>PACÍFICO</v>
          </cell>
          <cell r="F431" t="str">
            <v>11</v>
          </cell>
          <cell r="G431" t="str">
            <v>CAUCA</v>
          </cell>
          <cell r="H431" t="str">
            <v>CAUCA</v>
          </cell>
          <cell r="I431" t="str">
            <v>LA SIERRA</v>
          </cell>
          <cell r="J431" t="str">
            <v>CAUCALA SIERRA</v>
          </cell>
          <cell r="K431" t="str">
            <v>19392</v>
          </cell>
          <cell r="L431" t="str">
            <v>06</v>
          </cell>
          <cell r="M431" t="str">
            <v>PACÍFICO</v>
          </cell>
          <cell r="N431" t="str">
            <v>11</v>
          </cell>
          <cell r="O431" t="str">
            <v>CAUCA</v>
          </cell>
        </row>
        <row r="432">
          <cell r="A432" t="str">
            <v>19397</v>
          </cell>
          <cell r="B432" t="str">
            <v>19</v>
          </cell>
          <cell r="C432" t="str">
            <v>397</v>
          </cell>
          <cell r="D432" t="str">
            <v>06</v>
          </cell>
          <cell r="E432" t="str">
            <v>PACÍFICO</v>
          </cell>
          <cell r="F432" t="str">
            <v>11</v>
          </cell>
          <cell r="G432" t="str">
            <v>CAUCA</v>
          </cell>
          <cell r="H432" t="str">
            <v>CAUCA</v>
          </cell>
          <cell r="I432" t="str">
            <v>LA VEGA</v>
          </cell>
          <cell r="J432" t="str">
            <v>CAUCALA VEGA</v>
          </cell>
          <cell r="K432" t="str">
            <v>19397</v>
          </cell>
          <cell r="L432" t="str">
            <v>06</v>
          </cell>
          <cell r="M432" t="str">
            <v>PACÍFICO</v>
          </cell>
          <cell r="N432" t="str">
            <v>11</v>
          </cell>
          <cell r="O432" t="str">
            <v>CAUCA</v>
          </cell>
        </row>
        <row r="433">
          <cell r="A433" t="str">
            <v>19418</v>
          </cell>
          <cell r="B433" t="str">
            <v>19</v>
          </cell>
          <cell r="C433" t="str">
            <v>418</v>
          </cell>
          <cell r="D433" t="str">
            <v>06</v>
          </cell>
          <cell r="E433" t="str">
            <v>PACÍFICO</v>
          </cell>
          <cell r="F433" t="str">
            <v>11</v>
          </cell>
          <cell r="G433" t="str">
            <v>CAUCA</v>
          </cell>
          <cell r="H433" t="str">
            <v>CAUCA</v>
          </cell>
          <cell r="I433" t="str">
            <v>LÓPEZ</v>
          </cell>
          <cell r="J433" t="str">
            <v>CAUCALÓPEZ</v>
          </cell>
          <cell r="K433" t="str">
            <v>19418</v>
          </cell>
          <cell r="L433" t="str">
            <v>06</v>
          </cell>
          <cell r="M433" t="str">
            <v>PACÍFICO</v>
          </cell>
          <cell r="N433" t="str">
            <v>11</v>
          </cell>
          <cell r="O433" t="str">
            <v>CAUCA</v>
          </cell>
        </row>
        <row r="434">
          <cell r="A434" t="str">
            <v>19450</v>
          </cell>
          <cell r="B434" t="str">
            <v>19</v>
          </cell>
          <cell r="C434" t="str">
            <v>450</v>
          </cell>
          <cell r="D434" t="str">
            <v>06</v>
          </cell>
          <cell r="E434" t="str">
            <v>PACÍFICO</v>
          </cell>
          <cell r="F434" t="str">
            <v>11</v>
          </cell>
          <cell r="G434" t="str">
            <v>CAUCA</v>
          </cell>
          <cell r="H434" t="str">
            <v>CAUCA</v>
          </cell>
          <cell r="I434" t="str">
            <v>MERCADERES</v>
          </cell>
          <cell r="J434" t="str">
            <v>CAUCAMERCADERES</v>
          </cell>
          <cell r="K434" t="str">
            <v>19450</v>
          </cell>
          <cell r="L434" t="str">
            <v>06</v>
          </cell>
          <cell r="M434" t="str">
            <v>PACÍFICO</v>
          </cell>
          <cell r="N434" t="str">
            <v>11</v>
          </cell>
          <cell r="O434" t="str">
            <v>CAUCA</v>
          </cell>
        </row>
        <row r="435">
          <cell r="A435" t="str">
            <v>19455</v>
          </cell>
          <cell r="B435" t="str">
            <v>19</v>
          </cell>
          <cell r="C435" t="str">
            <v>455</v>
          </cell>
          <cell r="D435" t="str">
            <v>06</v>
          </cell>
          <cell r="E435" t="str">
            <v>PACÍFICO</v>
          </cell>
          <cell r="F435" t="str">
            <v>11</v>
          </cell>
          <cell r="G435" t="str">
            <v>CAUCA</v>
          </cell>
          <cell r="H435" t="str">
            <v>CAUCA</v>
          </cell>
          <cell r="I435" t="str">
            <v>MIRANDA</v>
          </cell>
          <cell r="J435" t="str">
            <v>CAUCAMIRANDA</v>
          </cell>
          <cell r="K435" t="str">
            <v>19455</v>
          </cell>
          <cell r="L435" t="str">
            <v>06</v>
          </cell>
          <cell r="M435" t="str">
            <v>PACÍFICO</v>
          </cell>
          <cell r="N435" t="str">
            <v>11</v>
          </cell>
          <cell r="O435" t="str">
            <v>CAUCA</v>
          </cell>
        </row>
        <row r="436">
          <cell r="A436" t="str">
            <v>19473</v>
          </cell>
          <cell r="B436" t="str">
            <v>19</v>
          </cell>
          <cell r="C436" t="str">
            <v>473</v>
          </cell>
          <cell r="D436" t="str">
            <v>06</v>
          </cell>
          <cell r="E436" t="str">
            <v>PACÍFICO</v>
          </cell>
          <cell r="F436" t="str">
            <v>11</v>
          </cell>
          <cell r="G436" t="str">
            <v>CAUCA</v>
          </cell>
          <cell r="H436" t="str">
            <v>CAUCA</v>
          </cell>
          <cell r="I436" t="str">
            <v>MORALES</v>
          </cell>
          <cell r="J436" t="str">
            <v>CAUCAMORALES</v>
          </cell>
          <cell r="K436" t="str">
            <v>19473</v>
          </cell>
          <cell r="L436" t="str">
            <v>06</v>
          </cell>
          <cell r="M436" t="str">
            <v>PACÍFICO</v>
          </cell>
          <cell r="N436" t="str">
            <v>11</v>
          </cell>
          <cell r="O436" t="str">
            <v>CAUCA</v>
          </cell>
        </row>
        <row r="437">
          <cell r="A437" t="str">
            <v>19513</v>
          </cell>
          <cell r="B437" t="str">
            <v>19</v>
          </cell>
          <cell r="C437" t="str">
            <v>513</v>
          </cell>
          <cell r="D437" t="str">
            <v>06</v>
          </cell>
          <cell r="E437" t="str">
            <v>PACÍFICO</v>
          </cell>
          <cell r="F437" t="str">
            <v>11</v>
          </cell>
          <cell r="G437" t="str">
            <v>CAUCA</v>
          </cell>
          <cell r="H437" t="str">
            <v>CAUCA</v>
          </cell>
          <cell r="I437" t="str">
            <v>PADILLA</v>
          </cell>
          <cell r="J437" t="str">
            <v>CAUCAPADILLA</v>
          </cell>
          <cell r="K437" t="str">
            <v>19513</v>
          </cell>
          <cell r="L437" t="str">
            <v>06</v>
          </cell>
          <cell r="M437" t="str">
            <v>PACÍFICO</v>
          </cell>
          <cell r="N437" t="str">
            <v>11</v>
          </cell>
          <cell r="O437" t="str">
            <v>CAUCA</v>
          </cell>
        </row>
        <row r="438">
          <cell r="A438" t="str">
            <v>19517</v>
          </cell>
          <cell r="B438" t="str">
            <v>19</v>
          </cell>
          <cell r="C438" t="str">
            <v>517</v>
          </cell>
          <cell r="D438" t="str">
            <v>06</v>
          </cell>
          <cell r="E438" t="str">
            <v>PACÍFICO</v>
          </cell>
          <cell r="F438" t="str">
            <v>11</v>
          </cell>
          <cell r="G438" t="str">
            <v>CAUCA</v>
          </cell>
          <cell r="H438" t="str">
            <v>CAUCA</v>
          </cell>
          <cell r="I438" t="str">
            <v>PAEZ</v>
          </cell>
          <cell r="J438" t="str">
            <v>CAUCAPAEZ</v>
          </cell>
          <cell r="K438" t="str">
            <v>19517</v>
          </cell>
          <cell r="L438" t="str">
            <v>06</v>
          </cell>
          <cell r="M438" t="str">
            <v>PACÍFICO</v>
          </cell>
          <cell r="N438" t="str">
            <v>11</v>
          </cell>
          <cell r="O438" t="str">
            <v>CAUCA</v>
          </cell>
        </row>
        <row r="439">
          <cell r="A439" t="str">
            <v>19532</v>
          </cell>
          <cell r="B439" t="str">
            <v>19</v>
          </cell>
          <cell r="C439" t="str">
            <v>532</v>
          </cell>
          <cell r="D439" t="str">
            <v>06</v>
          </cell>
          <cell r="E439" t="str">
            <v>PACÍFICO</v>
          </cell>
          <cell r="F439" t="str">
            <v>11</v>
          </cell>
          <cell r="G439" t="str">
            <v>CAUCA</v>
          </cell>
          <cell r="H439" t="str">
            <v>CAUCA</v>
          </cell>
          <cell r="I439" t="str">
            <v>PATÍA</v>
          </cell>
          <cell r="J439" t="str">
            <v>CAUCAPATÍA</v>
          </cell>
          <cell r="K439" t="str">
            <v>19532</v>
          </cell>
          <cell r="L439" t="str">
            <v>06</v>
          </cell>
          <cell r="M439" t="str">
            <v>PACÍFICO</v>
          </cell>
          <cell r="N439" t="str">
            <v>11</v>
          </cell>
          <cell r="O439" t="str">
            <v>CAUCA</v>
          </cell>
        </row>
        <row r="440">
          <cell r="A440" t="str">
            <v>19533</v>
          </cell>
          <cell r="B440" t="str">
            <v>19</v>
          </cell>
          <cell r="C440" t="str">
            <v>533</v>
          </cell>
          <cell r="D440" t="str">
            <v>06</v>
          </cell>
          <cell r="E440" t="str">
            <v>PACÍFICO</v>
          </cell>
          <cell r="F440" t="str">
            <v>11</v>
          </cell>
          <cell r="G440" t="str">
            <v>CAUCA</v>
          </cell>
          <cell r="H440" t="str">
            <v>CAUCA</v>
          </cell>
          <cell r="I440" t="str">
            <v>PIAMONTE</v>
          </cell>
          <cell r="J440" t="str">
            <v>CAUCAPIAMONTE</v>
          </cell>
          <cell r="K440" t="str">
            <v>19533</v>
          </cell>
          <cell r="L440" t="str">
            <v>06</v>
          </cell>
          <cell r="M440" t="str">
            <v>PACÍFICO</v>
          </cell>
          <cell r="N440" t="str">
            <v>11</v>
          </cell>
          <cell r="O440" t="str">
            <v>CAUCA</v>
          </cell>
        </row>
        <row r="441">
          <cell r="A441" t="str">
            <v>19548</v>
          </cell>
          <cell r="B441" t="str">
            <v>19</v>
          </cell>
          <cell r="C441" t="str">
            <v>548</v>
          </cell>
          <cell r="D441" t="str">
            <v>06</v>
          </cell>
          <cell r="E441" t="str">
            <v>PACÍFICO</v>
          </cell>
          <cell r="F441" t="str">
            <v>11</v>
          </cell>
          <cell r="G441" t="str">
            <v>CAUCA</v>
          </cell>
          <cell r="H441" t="str">
            <v>CAUCA</v>
          </cell>
          <cell r="I441" t="str">
            <v>PIENDAMÓ</v>
          </cell>
          <cell r="J441" t="str">
            <v>CAUCAPIENDAMÓ</v>
          </cell>
          <cell r="K441" t="str">
            <v>19548</v>
          </cell>
          <cell r="L441" t="str">
            <v>06</v>
          </cell>
          <cell r="M441" t="str">
            <v>PACÍFICO</v>
          </cell>
          <cell r="N441" t="str">
            <v>11</v>
          </cell>
          <cell r="O441" t="str">
            <v>CAUCA</v>
          </cell>
        </row>
        <row r="442">
          <cell r="A442" t="str">
            <v>19573</v>
          </cell>
          <cell r="B442" t="str">
            <v>19</v>
          </cell>
          <cell r="C442" t="str">
            <v>573</v>
          </cell>
          <cell r="D442" t="str">
            <v>06</v>
          </cell>
          <cell r="E442" t="str">
            <v>PACÍFICO</v>
          </cell>
          <cell r="F442" t="str">
            <v>11</v>
          </cell>
          <cell r="G442" t="str">
            <v>CAUCA</v>
          </cell>
          <cell r="H442" t="str">
            <v>CAUCA</v>
          </cell>
          <cell r="I442" t="str">
            <v>PUERTO TEJADA</v>
          </cell>
          <cell r="J442" t="str">
            <v>CAUCAPUERTO TEJADA</v>
          </cell>
          <cell r="K442" t="str">
            <v>19573</v>
          </cell>
          <cell r="L442" t="str">
            <v>06</v>
          </cell>
          <cell r="M442" t="str">
            <v>PACÍFICO</v>
          </cell>
          <cell r="N442" t="str">
            <v>11</v>
          </cell>
          <cell r="O442" t="str">
            <v>CAUCA</v>
          </cell>
        </row>
        <row r="443">
          <cell r="A443" t="str">
            <v>19585</v>
          </cell>
          <cell r="B443" t="str">
            <v>19</v>
          </cell>
          <cell r="C443" t="str">
            <v>585</v>
          </cell>
          <cell r="D443" t="str">
            <v>06</v>
          </cell>
          <cell r="E443" t="str">
            <v>PACÍFICO</v>
          </cell>
          <cell r="F443" t="str">
            <v>11</v>
          </cell>
          <cell r="G443" t="str">
            <v>CAUCA</v>
          </cell>
          <cell r="H443" t="str">
            <v>CAUCA</v>
          </cell>
          <cell r="I443" t="str">
            <v>PURACÉ</v>
          </cell>
          <cell r="J443" t="str">
            <v>CAUCAPURACÉ</v>
          </cell>
          <cell r="K443" t="str">
            <v>19585</v>
          </cell>
          <cell r="L443" t="str">
            <v>06</v>
          </cell>
          <cell r="M443" t="str">
            <v>PACÍFICO</v>
          </cell>
          <cell r="N443" t="str">
            <v>11</v>
          </cell>
          <cell r="O443" t="str">
            <v>CAUCA</v>
          </cell>
        </row>
        <row r="444">
          <cell r="A444" t="str">
            <v>19622</v>
          </cell>
          <cell r="B444" t="str">
            <v>19</v>
          </cell>
          <cell r="C444" t="str">
            <v>622</v>
          </cell>
          <cell r="D444" t="str">
            <v>06</v>
          </cell>
          <cell r="E444" t="str">
            <v>PACÍFICO</v>
          </cell>
          <cell r="F444" t="str">
            <v>11</v>
          </cell>
          <cell r="G444" t="str">
            <v>CAUCA</v>
          </cell>
          <cell r="H444" t="str">
            <v>CAUCA</v>
          </cell>
          <cell r="I444" t="str">
            <v>ROSAS</v>
          </cell>
          <cell r="J444" t="str">
            <v>CAUCAROSAS</v>
          </cell>
          <cell r="K444" t="str">
            <v>19622</v>
          </cell>
          <cell r="L444" t="str">
            <v>06</v>
          </cell>
          <cell r="M444" t="str">
            <v>PACÍFICO</v>
          </cell>
          <cell r="N444" t="str">
            <v>11</v>
          </cell>
          <cell r="O444" t="str">
            <v>CAUCA</v>
          </cell>
        </row>
        <row r="445">
          <cell r="A445" t="str">
            <v>19693</v>
          </cell>
          <cell r="B445" t="str">
            <v>19</v>
          </cell>
          <cell r="C445" t="str">
            <v>693</v>
          </cell>
          <cell r="D445" t="str">
            <v>06</v>
          </cell>
          <cell r="E445" t="str">
            <v>PACÍFICO</v>
          </cell>
          <cell r="F445" t="str">
            <v>11</v>
          </cell>
          <cell r="G445" t="str">
            <v>CAUCA</v>
          </cell>
          <cell r="H445" t="str">
            <v>CAUCA</v>
          </cell>
          <cell r="I445" t="str">
            <v>SAN SEBASTIÁN</v>
          </cell>
          <cell r="J445" t="str">
            <v>CAUCASAN SEBASTIÁN</v>
          </cell>
          <cell r="K445" t="str">
            <v>19693</v>
          </cell>
          <cell r="L445" t="str">
            <v>06</v>
          </cell>
          <cell r="M445" t="str">
            <v>PACÍFICO</v>
          </cell>
          <cell r="N445" t="str">
            <v>11</v>
          </cell>
          <cell r="O445" t="str">
            <v>CAUCA</v>
          </cell>
        </row>
        <row r="446">
          <cell r="A446" t="str">
            <v>19701</v>
          </cell>
          <cell r="B446" t="str">
            <v>19</v>
          </cell>
          <cell r="C446" t="str">
            <v>701</v>
          </cell>
          <cell r="D446" t="str">
            <v>06</v>
          </cell>
          <cell r="E446" t="str">
            <v>PACÍFICO</v>
          </cell>
          <cell r="F446" t="str">
            <v>11</v>
          </cell>
          <cell r="G446" t="str">
            <v>CAUCA</v>
          </cell>
          <cell r="H446" t="str">
            <v>CAUCA</v>
          </cell>
          <cell r="I446" t="str">
            <v>SANTA ROSA</v>
          </cell>
          <cell r="J446" t="str">
            <v>CAUCASANTA ROSA</v>
          </cell>
          <cell r="K446" t="str">
            <v>19701</v>
          </cell>
          <cell r="L446" t="str">
            <v>06</v>
          </cell>
          <cell r="M446" t="str">
            <v>PACÍFICO</v>
          </cell>
          <cell r="N446" t="str">
            <v>11</v>
          </cell>
          <cell r="O446" t="str">
            <v>CAUCA</v>
          </cell>
        </row>
        <row r="447">
          <cell r="A447" t="str">
            <v>19698</v>
          </cell>
          <cell r="B447" t="str">
            <v>19</v>
          </cell>
          <cell r="C447" t="str">
            <v>698</v>
          </cell>
          <cell r="D447" t="str">
            <v>06</v>
          </cell>
          <cell r="E447" t="str">
            <v>PACÍFICO</v>
          </cell>
          <cell r="F447" t="str">
            <v>11</v>
          </cell>
          <cell r="G447" t="str">
            <v>CAUCA</v>
          </cell>
          <cell r="H447" t="str">
            <v>CAUCA</v>
          </cell>
          <cell r="I447" t="str">
            <v>SANTANDER DE QUILICHAO</v>
          </cell>
          <cell r="J447" t="str">
            <v>CAUCASANTANDER DE QUILICHAO</v>
          </cell>
          <cell r="K447" t="str">
            <v>19698</v>
          </cell>
          <cell r="L447" t="str">
            <v>06</v>
          </cell>
          <cell r="M447" t="str">
            <v>PACÍFICO</v>
          </cell>
          <cell r="N447" t="str">
            <v>11</v>
          </cell>
          <cell r="O447" t="str">
            <v>CAUCA</v>
          </cell>
        </row>
        <row r="448">
          <cell r="A448" t="str">
            <v>19743</v>
          </cell>
          <cell r="B448" t="str">
            <v>19</v>
          </cell>
          <cell r="C448" t="str">
            <v>743</v>
          </cell>
          <cell r="D448" t="str">
            <v>06</v>
          </cell>
          <cell r="E448" t="str">
            <v>PACÍFICO</v>
          </cell>
          <cell r="F448" t="str">
            <v>11</v>
          </cell>
          <cell r="G448" t="str">
            <v>CAUCA</v>
          </cell>
          <cell r="H448" t="str">
            <v>CAUCA</v>
          </cell>
          <cell r="I448" t="str">
            <v>SILVIA</v>
          </cell>
          <cell r="J448" t="str">
            <v>CAUCASILVIA</v>
          </cell>
          <cell r="K448" t="str">
            <v>19743</v>
          </cell>
          <cell r="L448" t="str">
            <v>06</v>
          </cell>
          <cell r="M448" t="str">
            <v>PACÍFICO</v>
          </cell>
          <cell r="N448" t="str">
            <v>11</v>
          </cell>
          <cell r="O448" t="str">
            <v>CAUCA</v>
          </cell>
        </row>
        <row r="449">
          <cell r="A449" t="str">
            <v>19760</v>
          </cell>
          <cell r="B449" t="str">
            <v>19</v>
          </cell>
          <cell r="C449" t="str">
            <v>760</v>
          </cell>
          <cell r="D449" t="str">
            <v>06</v>
          </cell>
          <cell r="E449" t="str">
            <v>PACÍFICO</v>
          </cell>
          <cell r="F449" t="str">
            <v>11</v>
          </cell>
          <cell r="G449" t="str">
            <v>CAUCA</v>
          </cell>
          <cell r="H449" t="str">
            <v>CAUCA</v>
          </cell>
          <cell r="I449" t="str">
            <v>SOTARA</v>
          </cell>
          <cell r="J449" t="str">
            <v>CAUCASOTARA</v>
          </cell>
          <cell r="K449" t="str">
            <v>19760</v>
          </cell>
          <cell r="L449" t="str">
            <v>06</v>
          </cell>
          <cell r="M449" t="str">
            <v>PACÍFICO</v>
          </cell>
          <cell r="N449" t="str">
            <v>11</v>
          </cell>
          <cell r="O449" t="str">
            <v>CAUCA</v>
          </cell>
        </row>
        <row r="450">
          <cell r="A450" t="str">
            <v>19780</v>
          </cell>
          <cell r="B450" t="str">
            <v>19</v>
          </cell>
          <cell r="C450" t="str">
            <v>780</v>
          </cell>
          <cell r="D450" t="str">
            <v>06</v>
          </cell>
          <cell r="E450" t="str">
            <v>PACÍFICO</v>
          </cell>
          <cell r="F450" t="str">
            <v>11</v>
          </cell>
          <cell r="G450" t="str">
            <v>CAUCA</v>
          </cell>
          <cell r="H450" t="str">
            <v>CAUCA</v>
          </cell>
          <cell r="I450" t="str">
            <v>SUÁREZ</v>
          </cell>
          <cell r="J450" t="str">
            <v>CAUCASUÁREZ</v>
          </cell>
          <cell r="K450" t="str">
            <v>19780</v>
          </cell>
          <cell r="L450" t="str">
            <v>06</v>
          </cell>
          <cell r="M450" t="str">
            <v>PACÍFICO</v>
          </cell>
          <cell r="N450" t="str">
            <v>11</v>
          </cell>
          <cell r="O450" t="str">
            <v>CAUCA</v>
          </cell>
        </row>
        <row r="451">
          <cell r="A451" t="str">
            <v>19785</v>
          </cell>
          <cell r="B451" t="str">
            <v>19</v>
          </cell>
          <cell r="C451" t="str">
            <v>785</v>
          </cell>
          <cell r="D451" t="str">
            <v>06</v>
          </cell>
          <cell r="E451" t="str">
            <v>PACÍFICO</v>
          </cell>
          <cell r="F451" t="str">
            <v>11</v>
          </cell>
          <cell r="G451" t="str">
            <v>CAUCA</v>
          </cell>
          <cell r="H451" t="str">
            <v>CAUCA</v>
          </cell>
          <cell r="I451" t="str">
            <v>SUCRE</v>
          </cell>
          <cell r="J451" t="str">
            <v>CAUCASUCRE</v>
          </cell>
          <cell r="K451" t="str">
            <v>19785</v>
          </cell>
          <cell r="L451" t="str">
            <v>06</v>
          </cell>
          <cell r="M451" t="str">
            <v>PACÍFICO</v>
          </cell>
          <cell r="N451" t="str">
            <v>11</v>
          </cell>
          <cell r="O451" t="str">
            <v>CAUCA</v>
          </cell>
        </row>
        <row r="452">
          <cell r="A452" t="str">
            <v>19807</v>
          </cell>
          <cell r="B452" t="str">
            <v>19</v>
          </cell>
          <cell r="C452" t="str">
            <v>807</v>
          </cell>
          <cell r="D452" t="str">
            <v>06</v>
          </cell>
          <cell r="E452" t="str">
            <v>PACÍFICO</v>
          </cell>
          <cell r="F452" t="str">
            <v>11</v>
          </cell>
          <cell r="G452" t="str">
            <v>CAUCA</v>
          </cell>
          <cell r="H452" t="str">
            <v>CAUCA</v>
          </cell>
          <cell r="I452" t="str">
            <v>TIMBÍO</v>
          </cell>
          <cell r="J452" t="str">
            <v>CAUCATIMBÍO</v>
          </cell>
          <cell r="K452" t="str">
            <v>19807</v>
          </cell>
          <cell r="L452" t="str">
            <v>06</v>
          </cell>
          <cell r="M452" t="str">
            <v>PACÍFICO</v>
          </cell>
          <cell r="N452" t="str">
            <v>11</v>
          </cell>
          <cell r="O452" t="str">
            <v>CAUCA</v>
          </cell>
        </row>
        <row r="453">
          <cell r="A453" t="str">
            <v>19809</v>
          </cell>
          <cell r="B453" t="str">
            <v>19</v>
          </cell>
          <cell r="C453" t="str">
            <v>809</v>
          </cell>
          <cell r="D453" t="str">
            <v>06</v>
          </cell>
          <cell r="E453" t="str">
            <v>PACÍFICO</v>
          </cell>
          <cell r="F453" t="str">
            <v>11</v>
          </cell>
          <cell r="G453" t="str">
            <v>CAUCA</v>
          </cell>
          <cell r="H453" t="str">
            <v>CAUCA</v>
          </cell>
          <cell r="I453" t="str">
            <v>TIMBIQUÍ</v>
          </cell>
          <cell r="J453" t="str">
            <v>CAUCATIMBIQUÍ</v>
          </cell>
          <cell r="K453" t="str">
            <v>19809</v>
          </cell>
          <cell r="L453" t="str">
            <v>06</v>
          </cell>
          <cell r="M453" t="str">
            <v>PACÍFICO</v>
          </cell>
          <cell r="N453" t="str">
            <v>11</v>
          </cell>
          <cell r="O453" t="str">
            <v>CAUCA</v>
          </cell>
        </row>
        <row r="454">
          <cell r="A454" t="str">
            <v>19821</v>
          </cell>
          <cell r="B454" t="str">
            <v>19</v>
          </cell>
          <cell r="C454" t="str">
            <v>821</v>
          </cell>
          <cell r="D454" t="str">
            <v>06</v>
          </cell>
          <cell r="E454" t="str">
            <v>PACÍFICO</v>
          </cell>
          <cell r="F454" t="str">
            <v>11</v>
          </cell>
          <cell r="G454" t="str">
            <v>CAUCA</v>
          </cell>
          <cell r="H454" t="str">
            <v>CAUCA</v>
          </cell>
          <cell r="I454" t="str">
            <v>TORIBIO</v>
          </cell>
          <cell r="J454" t="str">
            <v>CAUCATORIBIO</v>
          </cell>
          <cell r="K454" t="str">
            <v>19821</v>
          </cell>
          <cell r="L454" t="str">
            <v>06</v>
          </cell>
          <cell r="M454" t="str">
            <v>PACÍFICO</v>
          </cell>
          <cell r="N454" t="str">
            <v>11</v>
          </cell>
          <cell r="O454" t="str">
            <v>CAUCA</v>
          </cell>
        </row>
        <row r="455">
          <cell r="A455" t="str">
            <v>19824</v>
          </cell>
          <cell r="B455" t="str">
            <v>19</v>
          </cell>
          <cell r="C455" t="str">
            <v>824</v>
          </cell>
          <cell r="D455" t="str">
            <v>06</v>
          </cell>
          <cell r="E455" t="str">
            <v>PACÍFICO</v>
          </cell>
          <cell r="F455" t="str">
            <v>11</v>
          </cell>
          <cell r="G455" t="str">
            <v>CAUCA</v>
          </cell>
          <cell r="H455" t="str">
            <v>CAUCA</v>
          </cell>
          <cell r="I455" t="str">
            <v>TOTORÓ</v>
          </cell>
          <cell r="J455" t="str">
            <v>CAUCATOTORÓ</v>
          </cell>
          <cell r="K455" t="str">
            <v>19824</v>
          </cell>
          <cell r="L455" t="str">
            <v>06</v>
          </cell>
          <cell r="M455" t="str">
            <v>PACÍFICO</v>
          </cell>
          <cell r="N455" t="str">
            <v>11</v>
          </cell>
          <cell r="O455" t="str">
            <v>CAUCA</v>
          </cell>
        </row>
        <row r="456">
          <cell r="A456" t="str">
            <v>19845</v>
          </cell>
          <cell r="B456" t="str">
            <v>19</v>
          </cell>
          <cell r="C456" t="str">
            <v>845</v>
          </cell>
          <cell r="D456" t="str">
            <v>06</v>
          </cell>
          <cell r="E456" t="str">
            <v>PACÍFICO</v>
          </cell>
          <cell r="F456" t="str">
            <v>11</v>
          </cell>
          <cell r="G456" t="str">
            <v>CAUCA</v>
          </cell>
          <cell r="H456" t="str">
            <v>CAUCA</v>
          </cell>
          <cell r="I456" t="str">
            <v>VILLA RICA</v>
          </cell>
          <cell r="J456" t="str">
            <v>CAUCAVILLA RICA</v>
          </cell>
          <cell r="K456" t="str">
            <v>19845</v>
          </cell>
          <cell r="L456" t="str">
            <v>06</v>
          </cell>
          <cell r="M456" t="str">
            <v>PACÍFICO</v>
          </cell>
          <cell r="N456" t="str">
            <v>11</v>
          </cell>
          <cell r="O456" t="str">
            <v>CAUCA</v>
          </cell>
        </row>
        <row r="457">
          <cell r="A457" t="str">
            <v>20000</v>
          </cell>
          <cell r="B457" t="str">
            <v>20</v>
          </cell>
          <cell r="C457" t="str">
            <v>000</v>
          </cell>
          <cell r="D457" t="str">
            <v>01</v>
          </cell>
          <cell r="E457" t="str">
            <v>CARIBE</v>
          </cell>
          <cell r="F457" t="str">
            <v>12</v>
          </cell>
          <cell r="G457" t="str">
            <v>CESAR</v>
          </cell>
          <cell r="H457" t="str">
            <v>CESAR</v>
          </cell>
          <cell r="I457" t="str">
            <v>CESAR (DP)</v>
          </cell>
          <cell r="J457" t="str">
            <v>CESARCESAR (DP)</v>
          </cell>
          <cell r="K457" t="str">
            <v>20000</v>
          </cell>
          <cell r="L457" t="str">
            <v>01</v>
          </cell>
          <cell r="M457" t="str">
            <v>CARIBE</v>
          </cell>
          <cell r="N457" t="str">
            <v>12</v>
          </cell>
          <cell r="O457" t="str">
            <v>CESAR</v>
          </cell>
        </row>
        <row r="458">
          <cell r="A458" t="str">
            <v>20001</v>
          </cell>
          <cell r="B458" t="str">
            <v>20</v>
          </cell>
          <cell r="C458" t="str">
            <v>001</v>
          </cell>
          <cell r="D458" t="str">
            <v>01</v>
          </cell>
          <cell r="E458" t="str">
            <v>CARIBE</v>
          </cell>
          <cell r="F458" t="str">
            <v>12</v>
          </cell>
          <cell r="G458" t="str">
            <v>CESAR</v>
          </cell>
          <cell r="H458" t="str">
            <v>CESAR</v>
          </cell>
          <cell r="I458" t="str">
            <v>VALLEDUPAR</v>
          </cell>
          <cell r="J458" t="str">
            <v>CESARVALLEDUPAR</v>
          </cell>
          <cell r="K458" t="str">
            <v>20001</v>
          </cell>
          <cell r="L458" t="str">
            <v>01</v>
          </cell>
          <cell r="M458" t="str">
            <v>CARIBE</v>
          </cell>
          <cell r="N458" t="str">
            <v>12</v>
          </cell>
          <cell r="O458" t="str">
            <v>CESAR</v>
          </cell>
        </row>
        <row r="459">
          <cell r="A459" t="str">
            <v>20011</v>
          </cell>
          <cell r="B459" t="str">
            <v>20</v>
          </cell>
          <cell r="C459" t="str">
            <v>011</v>
          </cell>
          <cell r="D459" t="str">
            <v>01</v>
          </cell>
          <cell r="E459" t="str">
            <v>CARIBE</v>
          </cell>
          <cell r="F459" t="str">
            <v>12</v>
          </cell>
          <cell r="G459" t="str">
            <v>CESAR</v>
          </cell>
          <cell r="H459" t="str">
            <v>CESAR</v>
          </cell>
          <cell r="I459" t="str">
            <v>AGUACHICA</v>
          </cell>
          <cell r="J459" t="str">
            <v>CESARAGUACHICA</v>
          </cell>
          <cell r="K459" t="str">
            <v>20011</v>
          </cell>
          <cell r="L459" t="str">
            <v>01</v>
          </cell>
          <cell r="M459" t="str">
            <v>CARIBE</v>
          </cell>
          <cell r="N459" t="str">
            <v>12</v>
          </cell>
          <cell r="O459" t="str">
            <v>CESAR</v>
          </cell>
        </row>
        <row r="460">
          <cell r="A460" t="str">
            <v>20013</v>
          </cell>
          <cell r="B460" t="str">
            <v>20</v>
          </cell>
          <cell r="C460" t="str">
            <v>013</v>
          </cell>
          <cell r="D460" t="str">
            <v>01</v>
          </cell>
          <cell r="E460" t="str">
            <v>CARIBE</v>
          </cell>
          <cell r="F460" t="str">
            <v>12</v>
          </cell>
          <cell r="G460" t="str">
            <v>CESAR</v>
          </cell>
          <cell r="H460" t="str">
            <v>CESAR</v>
          </cell>
          <cell r="I460" t="str">
            <v>AGUSTÍN CODAZZI</v>
          </cell>
          <cell r="J460" t="str">
            <v>CESARAGUSTÍN CODAZZI</v>
          </cell>
          <cell r="K460" t="str">
            <v>20013</v>
          </cell>
          <cell r="L460" t="str">
            <v>01</v>
          </cell>
          <cell r="M460" t="str">
            <v>CARIBE</v>
          </cell>
          <cell r="N460" t="str">
            <v>12</v>
          </cell>
          <cell r="O460" t="str">
            <v>CESAR</v>
          </cell>
        </row>
        <row r="461">
          <cell r="A461" t="str">
            <v>20032</v>
          </cell>
          <cell r="B461" t="str">
            <v>20</v>
          </cell>
          <cell r="C461" t="str">
            <v>032</v>
          </cell>
          <cell r="D461" t="str">
            <v>01</v>
          </cell>
          <cell r="E461" t="str">
            <v>CARIBE</v>
          </cell>
          <cell r="F461" t="str">
            <v>12</v>
          </cell>
          <cell r="G461" t="str">
            <v>CESAR</v>
          </cell>
          <cell r="H461" t="str">
            <v>CESAR</v>
          </cell>
          <cell r="I461" t="str">
            <v>ASTREA</v>
          </cell>
          <cell r="J461" t="str">
            <v>CESARASTREA</v>
          </cell>
          <cell r="K461" t="str">
            <v>20032</v>
          </cell>
          <cell r="L461" t="str">
            <v>01</v>
          </cell>
          <cell r="M461" t="str">
            <v>CARIBE</v>
          </cell>
          <cell r="N461" t="str">
            <v>12</v>
          </cell>
          <cell r="O461" t="str">
            <v>CESAR</v>
          </cell>
        </row>
        <row r="462">
          <cell r="A462" t="str">
            <v>20045</v>
          </cell>
          <cell r="B462" t="str">
            <v>20</v>
          </cell>
          <cell r="C462" t="str">
            <v>045</v>
          </cell>
          <cell r="D462" t="str">
            <v>01</v>
          </cell>
          <cell r="E462" t="str">
            <v>CARIBE</v>
          </cell>
          <cell r="F462" t="str">
            <v>12</v>
          </cell>
          <cell r="G462" t="str">
            <v>CESAR</v>
          </cell>
          <cell r="H462" t="str">
            <v>CESAR</v>
          </cell>
          <cell r="I462" t="str">
            <v>BECERRIL</v>
          </cell>
          <cell r="J462" t="str">
            <v>CESARBECERRIL</v>
          </cell>
          <cell r="K462" t="str">
            <v>20045</v>
          </cell>
          <cell r="L462" t="str">
            <v>01</v>
          </cell>
          <cell r="M462" t="str">
            <v>CARIBE</v>
          </cell>
          <cell r="N462" t="str">
            <v>12</v>
          </cell>
          <cell r="O462" t="str">
            <v>CESAR</v>
          </cell>
        </row>
        <row r="463">
          <cell r="A463" t="str">
            <v>20060</v>
          </cell>
          <cell r="B463" t="str">
            <v>20</v>
          </cell>
          <cell r="C463" t="str">
            <v>060</v>
          </cell>
          <cell r="D463" t="str">
            <v>01</v>
          </cell>
          <cell r="E463" t="str">
            <v>CARIBE</v>
          </cell>
          <cell r="F463" t="str">
            <v>12</v>
          </cell>
          <cell r="G463" t="str">
            <v>CESAR</v>
          </cell>
          <cell r="H463" t="str">
            <v>CESAR</v>
          </cell>
          <cell r="I463" t="str">
            <v>BOSCONIA</v>
          </cell>
          <cell r="J463" t="str">
            <v>CESARBOSCONIA</v>
          </cell>
          <cell r="K463" t="str">
            <v>20060</v>
          </cell>
          <cell r="L463" t="str">
            <v>01</v>
          </cell>
          <cell r="M463" t="str">
            <v>CARIBE</v>
          </cell>
          <cell r="N463" t="str">
            <v>12</v>
          </cell>
          <cell r="O463" t="str">
            <v>CESAR</v>
          </cell>
        </row>
        <row r="464">
          <cell r="A464" t="str">
            <v>20175</v>
          </cell>
          <cell r="B464" t="str">
            <v>20</v>
          </cell>
          <cell r="C464" t="str">
            <v>175</v>
          </cell>
          <cell r="D464" t="str">
            <v>01</v>
          </cell>
          <cell r="E464" t="str">
            <v>CARIBE</v>
          </cell>
          <cell r="F464" t="str">
            <v>12</v>
          </cell>
          <cell r="G464" t="str">
            <v>CESAR</v>
          </cell>
          <cell r="H464" t="str">
            <v>CESAR</v>
          </cell>
          <cell r="I464" t="str">
            <v>CHIMICHAGUA</v>
          </cell>
          <cell r="J464" t="str">
            <v>CESARCHIMICHAGUA</v>
          </cell>
          <cell r="K464" t="str">
            <v>20175</v>
          </cell>
          <cell r="L464" t="str">
            <v>01</v>
          </cell>
          <cell r="M464" t="str">
            <v>CARIBE</v>
          </cell>
          <cell r="N464" t="str">
            <v>12</v>
          </cell>
          <cell r="O464" t="str">
            <v>CESAR</v>
          </cell>
        </row>
        <row r="465">
          <cell r="A465" t="str">
            <v>20178</v>
          </cell>
          <cell r="B465" t="str">
            <v>20</v>
          </cell>
          <cell r="C465" t="str">
            <v>178</v>
          </cell>
          <cell r="D465" t="str">
            <v>01</v>
          </cell>
          <cell r="E465" t="str">
            <v>CARIBE</v>
          </cell>
          <cell r="F465" t="str">
            <v>12</v>
          </cell>
          <cell r="G465" t="str">
            <v>CESAR</v>
          </cell>
          <cell r="H465" t="str">
            <v>CESAR</v>
          </cell>
          <cell r="I465" t="str">
            <v>CHIRIGUANÁ</v>
          </cell>
          <cell r="J465" t="str">
            <v>CESARCHIRIGUANÁ</v>
          </cell>
          <cell r="K465" t="str">
            <v>20178</v>
          </cell>
          <cell r="L465" t="str">
            <v>01</v>
          </cell>
          <cell r="M465" t="str">
            <v>CARIBE</v>
          </cell>
          <cell r="N465" t="str">
            <v>12</v>
          </cell>
          <cell r="O465" t="str">
            <v>CESAR</v>
          </cell>
        </row>
        <row r="466">
          <cell r="A466" t="str">
            <v>20228</v>
          </cell>
          <cell r="B466" t="str">
            <v>20</v>
          </cell>
          <cell r="C466" t="str">
            <v>228</v>
          </cell>
          <cell r="D466" t="str">
            <v>01</v>
          </cell>
          <cell r="E466" t="str">
            <v>CARIBE</v>
          </cell>
          <cell r="F466" t="str">
            <v>12</v>
          </cell>
          <cell r="G466" t="str">
            <v>CESAR</v>
          </cell>
          <cell r="H466" t="str">
            <v>CESAR</v>
          </cell>
          <cell r="I466" t="str">
            <v>CURUMANÍ</v>
          </cell>
          <cell r="J466" t="str">
            <v>CESARCURUMANÍ</v>
          </cell>
          <cell r="K466" t="str">
            <v>20228</v>
          </cell>
          <cell r="L466" t="str">
            <v>01</v>
          </cell>
          <cell r="M466" t="str">
            <v>CARIBE</v>
          </cell>
          <cell r="N466" t="str">
            <v>12</v>
          </cell>
          <cell r="O466" t="str">
            <v>CESAR</v>
          </cell>
        </row>
        <row r="467">
          <cell r="A467" t="str">
            <v>20238</v>
          </cell>
          <cell r="B467" t="str">
            <v>20</v>
          </cell>
          <cell r="C467" t="str">
            <v>238</v>
          </cell>
          <cell r="D467" t="str">
            <v>01</v>
          </cell>
          <cell r="E467" t="str">
            <v>CARIBE</v>
          </cell>
          <cell r="F467" t="str">
            <v>12</v>
          </cell>
          <cell r="G467" t="str">
            <v>CESAR</v>
          </cell>
          <cell r="H467" t="str">
            <v>CESAR</v>
          </cell>
          <cell r="I467" t="str">
            <v>EL COPEY</v>
          </cell>
          <cell r="J467" t="str">
            <v>CESAREL COPEY</v>
          </cell>
          <cell r="K467" t="str">
            <v>20238</v>
          </cell>
          <cell r="L467" t="str">
            <v>01</v>
          </cell>
          <cell r="M467" t="str">
            <v>CARIBE</v>
          </cell>
          <cell r="N467" t="str">
            <v>12</v>
          </cell>
          <cell r="O467" t="str">
            <v>CESAR</v>
          </cell>
        </row>
        <row r="468">
          <cell r="A468" t="str">
            <v>20250</v>
          </cell>
          <cell r="B468" t="str">
            <v>20</v>
          </cell>
          <cell r="C468" t="str">
            <v>250</v>
          </cell>
          <cell r="D468" t="str">
            <v>01</v>
          </cell>
          <cell r="E468" t="str">
            <v>CARIBE</v>
          </cell>
          <cell r="F468" t="str">
            <v>12</v>
          </cell>
          <cell r="G468" t="str">
            <v>CESAR</v>
          </cell>
          <cell r="H468" t="str">
            <v>CESAR</v>
          </cell>
          <cell r="I468" t="str">
            <v>EL PASO</v>
          </cell>
          <cell r="J468" t="str">
            <v>CESAREL PASO</v>
          </cell>
          <cell r="K468" t="str">
            <v>20250</v>
          </cell>
          <cell r="L468" t="str">
            <v>01</v>
          </cell>
          <cell r="M468" t="str">
            <v>CARIBE</v>
          </cell>
          <cell r="N468" t="str">
            <v>12</v>
          </cell>
          <cell r="O468" t="str">
            <v>CESAR</v>
          </cell>
        </row>
        <row r="469">
          <cell r="A469" t="str">
            <v>20295</v>
          </cell>
          <cell r="B469" t="str">
            <v>20</v>
          </cell>
          <cell r="C469" t="str">
            <v>295</v>
          </cell>
          <cell r="D469" t="str">
            <v>01</v>
          </cell>
          <cell r="E469" t="str">
            <v>CARIBE</v>
          </cell>
          <cell r="F469" t="str">
            <v>12</v>
          </cell>
          <cell r="G469" t="str">
            <v>CESAR</v>
          </cell>
          <cell r="H469" t="str">
            <v>CESAR</v>
          </cell>
          <cell r="I469" t="str">
            <v>GAMARRA</v>
          </cell>
          <cell r="J469" t="str">
            <v>CESARGAMARRA</v>
          </cell>
          <cell r="K469" t="str">
            <v>20295</v>
          </cell>
          <cell r="L469" t="str">
            <v>01</v>
          </cell>
          <cell r="M469" t="str">
            <v>CARIBE</v>
          </cell>
          <cell r="N469" t="str">
            <v>12</v>
          </cell>
          <cell r="O469" t="str">
            <v>CESAR</v>
          </cell>
        </row>
        <row r="470">
          <cell r="A470" t="str">
            <v>20310</v>
          </cell>
          <cell r="B470" t="str">
            <v>20</v>
          </cell>
          <cell r="C470" t="str">
            <v>310</v>
          </cell>
          <cell r="D470" t="str">
            <v>01</v>
          </cell>
          <cell r="E470" t="str">
            <v>CARIBE</v>
          </cell>
          <cell r="F470" t="str">
            <v>21</v>
          </cell>
          <cell r="G470" t="str">
            <v>MAGDALENA MEDIO</v>
          </cell>
          <cell r="H470" t="str">
            <v>CESAR</v>
          </cell>
          <cell r="I470" t="str">
            <v>GONZÁLEZ</v>
          </cell>
          <cell r="J470" t="str">
            <v>CESARGONZÁLEZ</v>
          </cell>
          <cell r="K470" t="str">
            <v>20310</v>
          </cell>
          <cell r="L470" t="str">
            <v>01</v>
          </cell>
          <cell r="M470" t="str">
            <v>CARIBE</v>
          </cell>
          <cell r="N470" t="str">
            <v>21</v>
          </cell>
          <cell r="O470" t="str">
            <v>MAGDALENA MEDIO</v>
          </cell>
        </row>
        <row r="471">
          <cell r="A471" t="str">
            <v>20383</v>
          </cell>
          <cell r="B471" t="str">
            <v>20</v>
          </cell>
          <cell r="C471" t="str">
            <v>383</v>
          </cell>
          <cell r="D471" t="str">
            <v>01</v>
          </cell>
          <cell r="E471" t="str">
            <v>CARIBE</v>
          </cell>
          <cell r="F471" t="str">
            <v>12</v>
          </cell>
          <cell r="G471" t="str">
            <v>CESAR</v>
          </cell>
          <cell r="H471" t="str">
            <v>CESAR</v>
          </cell>
          <cell r="I471" t="str">
            <v>LA GLORIA</v>
          </cell>
          <cell r="J471" t="str">
            <v>CESARLA GLORIA</v>
          </cell>
          <cell r="K471" t="str">
            <v>20383</v>
          </cell>
          <cell r="L471" t="str">
            <v>01</v>
          </cell>
          <cell r="M471" t="str">
            <v>CARIBE</v>
          </cell>
          <cell r="N471" t="str">
            <v>12</v>
          </cell>
          <cell r="O471" t="str">
            <v>CESAR</v>
          </cell>
        </row>
        <row r="472">
          <cell r="A472" t="str">
            <v>20400</v>
          </cell>
          <cell r="B472" t="str">
            <v>20</v>
          </cell>
          <cell r="C472" t="str">
            <v>400</v>
          </cell>
          <cell r="D472" t="str">
            <v>01</v>
          </cell>
          <cell r="E472" t="str">
            <v>CARIBE</v>
          </cell>
          <cell r="F472" t="str">
            <v>12</v>
          </cell>
          <cell r="G472" t="str">
            <v>CESAR</v>
          </cell>
          <cell r="H472" t="str">
            <v>CESAR</v>
          </cell>
          <cell r="I472" t="str">
            <v>LA JAGUA DE IBIRICO</v>
          </cell>
          <cell r="J472" t="str">
            <v>CESARLA JAGUA DE IBIRICO</v>
          </cell>
          <cell r="K472" t="str">
            <v>20400</v>
          </cell>
          <cell r="L472" t="str">
            <v>01</v>
          </cell>
          <cell r="M472" t="str">
            <v>CARIBE</v>
          </cell>
          <cell r="N472" t="str">
            <v>12</v>
          </cell>
          <cell r="O472" t="str">
            <v>CESAR</v>
          </cell>
        </row>
        <row r="473">
          <cell r="A473" t="str">
            <v>20621</v>
          </cell>
          <cell r="B473" t="str">
            <v>20</v>
          </cell>
          <cell r="C473" t="str">
            <v>621</v>
          </cell>
          <cell r="D473" t="str">
            <v>01</v>
          </cell>
          <cell r="E473" t="str">
            <v>CARIBE</v>
          </cell>
          <cell r="F473" t="str">
            <v>12</v>
          </cell>
          <cell r="G473" t="str">
            <v>CESAR</v>
          </cell>
          <cell r="H473" t="str">
            <v>CESAR</v>
          </cell>
          <cell r="I473" t="str">
            <v>LA PAZ</v>
          </cell>
          <cell r="J473" t="str">
            <v>CESARLA PAZ</v>
          </cell>
          <cell r="K473" t="str">
            <v>20621</v>
          </cell>
          <cell r="L473" t="str">
            <v>01</v>
          </cell>
          <cell r="M473" t="str">
            <v>CARIBE</v>
          </cell>
          <cell r="N473" t="str">
            <v>12</v>
          </cell>
          <cell r="O473" t="str">
            <v>CESAR</v>
          </cell>
        </row>
        <row r="474">
          <cell r="A474" t="str">
            <v>20443</v>
          </cell>
          <cell r="B474" t="str">
            <v>20</v>
          </cell>
          <cell r="C474" t="str">
            <v>443</v>
          </cell>
          <cell r="D474" t="str">
            <v>01</v>
          </cell>
          <cell r="E474" t="str">
            <v>CARIBE</v>
          </cell>
          <cell r="F474" t="str">
            <v>12</v>
          </cell>
          <cell r="G474" t="str">
            <v>CESAR</v>
          </cell>
          <cell r="H474" t="str">
            <v>CESAR</v>
          </cell>
          <cell r="I474" t="str">
            <v>MANAURE</v>
          </cell>
          <cell r="J474" t="str">
            <v>CESARMANAURE</v>
          </cell>
          <cell r="K474" t="str">
            <v>20443</v>
          </cell>
          <cell r="L474" t="str">
            <v>01</v>
          </cell>
          <cell r="M474" t="str">
            <v>CARIBE</v>
          </cell>
          <cell r="N474" t="str">
            <v>12</v>
          </cell>
          <cell r="O474" t="str">
            <v>CESAR</v>
          </cell>
        </row>
        <row r="475">
          <cell r="A475" t="str">
            <v>20517</v>
          </cell>
          <cell r="B475" t="str">
            <v>20</v>
          </cell>
          <cell r="C475" t="str">
            <v>517</v>
          </cell>
          <cell r="D475" t="str">
            <v>01</v>
          </cell>
          <cell r="E475" t="str">
            <v>CARIBE</v>
          </cell>
          <cell r="F475" t="str">
            <v>12</v>
          </cell>
          <cell r="G475" t="str">
            <v>CESAR</v>
          </cell>
          <cell r="H475" t="str">
            <v>CESAR</v>
          </cell>
          <cell r="I475" t="str">
            <v>PAILITAS</v>
          </cell>
          <cell r="J475" t="str">
            <v>CESARPAILITAS</v>
          </cell>
          <cell r="K475" t="str">
            <v>20517</v>
          </cell>
          <cell r="L475" t="str">
            <v>01</v>
          </cell>
          <cell r="M475" t="str">
            <v>CARIBE</v>
          </cell>
          <cell r="N475" t="str">
            <v>12</v>
          </cell>
          <cell r="O475" t="str">
            <v>CESAR</v>
          </cell>
        </row>
        <row r="476">
          <cell r="A476" t="str">
            <v>20550</v>
          </cell>
          <cell r="B476" t="str">
            <v>20</v>
          </cell>
          <cell r="C476" t="str">
            <v>550</v>
          </cell>
          <cell r="D476" t="str">
            <v>01</v>
          </cell>
          <cell r="E476" t="str">
            <v>CARIBE</v>
          </cell>
          <cell r="F476" t="str">
            <v>12</v>
          </cell>
          <cell r="G476" t="str">
            <v>CESAR</v>
          </cell>
          <cell r="H476" t="str">
            <v>CESAR</v>
          </cell>
          <cell r="I476" t="str">
            <v>PELAYA</v>
          </cell>
          <cell r="J476" t="str">
            <v>CESARPELAYA</v>
          </cell>
          <cell r="K476" t="str">
            <v>20550</v>
          </cell>
          <cell r="L476" t="str">
            <v>01</v>
          </cell>
          <cell r="M476" t="str">
            <v>CARIBE</v>
          </cell>
          <cell r="N476" t="str">
            <v>12</v>
          </cell>
          <cell r="O476" t="str">
            <v>CESAR</v>
          </cell>
        </row>
        <row r="477">
          <cell r="A477" t="str">
            <v>20570</v>
          </cell>
          <cell r="B477" t="str">
            <v>20</v>
          </cell>
          <cell r="C477" t="str">
            <v>570</v>
          </cell>
          <cell r="D477" t="str">
            <v>01</v>
          </cell>
          <cell r="E477" t="str">
            <v>CARIBE</v>
          </cell>
          <cell r="F477" t="str">
            <v>12</v>
          </cell>
          <cell r="G477" t="str">
            <v>CESAR</v>
          </cell>
          <cell r="H477" t="str">
            <v>CESAR</v>
          </cell>
          <cell r="I477" t="str">
            <v>PUEBLO BELLO</v>
          </cell>
          <cell r="J477" t="str">
            <v>CESARPUEBLO BELLO</v>
          </cell>
          <cell r="K477" t="str">
            <v>20570</v>
          </cell>
          <cell r="L477" t="str">
            <v>01</v>
          </cell>
          <cell r="M477" t="str">
            <v>CARIBE</v>
          </cell>
          <cell r="N477" t="str">
            <v>12</v>
          </cell>
          <cell r="O477" t="str">
            <v>CESAR</v>
          </cell>
        </row>
        <row r="478">
          <cell r="A478" t="str">
            <v>20614</v>
          </cell>
          <cell r="B478" t="str">
            <v>20</v>
          </cell>
          <cell r="C478" t="str">
            <v>614</v>
          </cell>
          <cell r="D478" t="str">
            <v>01</v>
          </cell>
          <cell r="E478" t="str">
            <v>CARIBE</v>
          </cell>
          <cell r="F478" t="str">
            <v>21</v>
          </cell>
          <cell r="G478" t="str">
            <v>MAGDALENA MEDIO</v>
          </cell>
          <cell r="H478" t="str">
            <v>CESAR</v>
          </cell>
          <cell r="I478" t="str">
            <v>RÍO DE ORO</v>
          </cell>
          <cell r="J478" t="str">
            <v>CESARRÍO DE ORO</v>
          </cell>
          <cell r="K478" t="str">
            <v>20614</v>
          </cell>
          <cell r="L478" t="str">
            <v>01</v>
          </cell>
          <cell r="M478" t="str">
            <v>CARIBE</v>
          </cell>
          <cell r="N478" t="str">
            <v>21</v>
          </cell>
          <cell r="O478" t="str">
            <v>MAGDALENA MEDIO</v>
          </cell>
        </row>
        <row r="479">
          <cell r="A479" t="str">
            <v>20710</v>
          </cell>
          <cell r="B479" t="str">
            <v>20</v>
          </cell>
          <cell r="C479" t="str">
            <v>710</v>
          </cell>
          <cell r="D479" t="str">
            <v>01</v>
          </cell>
          <cell r="E479" t="str">
            <v>CARIBE</v>
          </cell>
          <cell r="F479" t="str">
            <v>21</v>
          </cell>
          <cell r="G479" t="str">
            <v>MAGDALENA MEDIO</v>
          </cell>
          <cell r="H479" t="str">
            <v>CESAR</v>
          </cell>
          <cell r="I479" t="str">
            <v>SAN ALBERTO</v>
          </cell>
          <cell r="J479" t="str">
            <v>CESARSAN ALBERTO</v>
          </cell>
          <cell r="K479" t="str">
            <v>20710</v>
          </cell>
          <cell r="L479" t="str">
            <v>01</v>
          </cell>
          <cell r="M479" t="str">
            <v>CARIBE</v>
          </cell>
          <cell r="N479" t="str">
            <v>21</v>
          </cell>
          <cell r="O479" t="str">
            <v>MAGDALENA MEDIO</v>
          </cell>
        </row>
        <row r="480">
          <cell r="A480" t="str">
            <v>20750</v>
          </cell>
          <cell r="B480" t="str">
            <v>20</v>
          </cell>
          <cell r="C480" t="str">
            <v>750</v>
          </cell>
          <cell r="D480" t="str">
            <v>01</v>
          </cell>
          <cell r="E480" t="str">
            <v>CARIBE</v>
          </cell>
          <cell r="F480" t="str">
            <v>12</v>
          </cell>
          <cell r="G480" t="str">
            <v>CESAR</v>
          </cell>
          <cell r="H480" t="str">
            <v>CESAR</v>
          </cell>
          <cell r="I480" t="str">
            <v>SAN DIEGO</v>
          </cell>
          <cell r="J480" t="str">
            <v>CESARSAN DIEGO</v>
          </cell>
          <cell r="K480" t="str">
            <v>20750</v>
          </cell>
          <cell r="L480" t="str">
            <v>01</v>
          </cell>
          <cell r="M480" t="str">
            <v>CARIBE</v>
          </cell>
          <cell r="N480" t="str">
            <v>12</v>
          </cell>
          <cell r="O480" t="str">
            <v>CESAR</v>
          </cell>
        </row>
        <row r="481">
          <cell r="A481" t="str">
            <v>20770</v>
          </cell>
          <cell r="B481" t="str">
            <v>20</v>
          </cell>
          <cell r="C481" t="str">
            <v>770</v>
          </cell>
          <cell r="D481" t="str">
            <v>01</v>
          </cell>
          <cell r="E481" t="str">
            <v>CARIBE</v>
          </cell>
          <cell r="F481" t="str">
            <v>12</v>
          </cell>
          <cell r="G481" t="str">
            <v>CESAR</v>
          </cell>
          <cell r="H481" t="str">
            <v>CESAR</v>
          </cell>
          <cell r="I481" t="str">
            <v>SAN MARTÍN</v>
          </cell>
          <cell r="J481" t="str">
            <v>CESARSAN MARTÍN</v>
          </cell>
          <cell r="K481" t="str">
            <v>20770</v>
          </cell>
          <cell r="L481" t="str">
            <v>01</v>
          </cell>
          <cell r="M481" t="str">
            <v>CARIBE</v>
          </cell>
          <cell r="N481" t="str">
            <v>12</v>
          </cell>
          <cell r="O481" t="str">
            <v>CESAR</v>
          </cell>
        </row>
        <row r="482">
          <cell r="A482" t="str">
            <v>20787</v>
          </cell>
          <cell r="B482" t="str">
            <v>20</v>
          </cell>
          <cell r="C482" t="str">
            <v>787</v>
          </cell>
          <cell r="D482" t="str">
            <v>01</v>
          </cell>
          <cell r="E482" t="str">
            <v>CARIBE</v>
          </cell>
          <cell r="F482" t="str">
            <v>12</v>
          </cell>
          <cell r="G482" t="str">
            <v>CESAR</v>
          </cell>
          <cell r="H482" t="str">
            <v>CESAR</v>
          </cell>
          <cell r="I482" t="str">
            <v>TAMALAMEQUE</v>
          </cell>
          <cell r="J482" t="str">
            <v>CESARTAMALAMEQUE</v>
          </cell>
          <cell r="K482" t="str">
            <v>20787</v>
          </cell>
          <cell r="L482" t="str">
            <v>01</v>
          </cell>
          <cell r="M482" t="str">
            <v>CARIBE</v>
          </cell>
          <cell r="N482" t="str">
            <v>12</v>
          </cell>
          <cell r="O482" t="str">
            <v>CESAR</v>
          </cell>
        </row>
        <row r="483">
          <cell r="A483" t="str">
            <v>27000</v>
          </cell>
          <cell r="B483" t="str">
            <v>27</v>
          </cell>
          <cell r="C483" t="str">
            <v>000</v>
          </cell>
          <cell r="D483" t="str">
            <v>06</v>
          </cell>
          <cell r="E483" t="str">
            <v>PACÍFICO</v>
          </cell>
          <cell r="F483" t="str">
            <v>13</v>
          </cell>
          <cell r="G483" t="str">
            <v>CHOCÓ</v>
          </cell>
          <cell r="H483" t="str">
            <v>CHOCÓ</v>
          </cell>
          <cell r="I483" t="str">
            <v>CHOCO (DP)</v>
          </cell>
          <cell r="J483" t="str">
            <v>CHOCÓCHOCO (DP)</v>
          </cell>
          <cell r="K483" t="str">
            <v>27000</v>
          </cell>
          <cell r="L483" t="str">
            <v>06</v>
          </cell>
          <cell r="M483" t="str">
            <v>PACÍFICO</v>
          </cell>
          <cell r="N483" t="str">
            <v>13</v>
          </cell>
          <cell r="O483" t="str">
            <v>CHOCÓ</v>
          </cell>
        </row>
        <row r="484">
          <cell r="A484" t="str">
            <v>27001</v>
          </cell>
          <cell r="B484" t="str">
            <v>27</v>
          </cell>
          <cell r="C484" t="str">
            <v>001</v>
          </cell>
          <cell r="D484" t="str">
            <v>06</v>
          </cell>
          <cell r="E484" t="str">
            <v>PACÍFICO</v>
          </cell>
          <cell r="F484" t="str">
            <v>13</v>
          </cell>
          <cell r="G484" t="str">
            <v>CHOCÓ</v>
          </cell>
          <cell r="H484" t="str">
            <v>CHOCÓ</v>
          </cell>
          <cell r="I484" t="str">
            <v>QUIBDÓ</v>
          </cell>
          <cell r="J484" t="str">
            <v>CHOCÓQUIBDÓ</v>
          </cell>
          <cell r="K484" t="str">
            <v>27001</v>
          </cell>
          <cell r="L484" t="str">
            <v>06</v>
          </cell>
          <cell r="M484" t="str">
            <v>PACÍFICO</v>
          </cell>
          <cell r="N484" t="str">
            <v>13</v>
          </cell>
          <cell r="O484" t="str">
            <v>CHOCÓ</v>
          </cell>
        </row>
        <row r="485">
          <cell r="A485" t="str">
            <v>27006</v>
          </cell>
          <cell r="B485" t="str">
            <v>27</v>
          </cell>
          <cell r="C485" t="str">
            <v>006</v>
          </cell>
          <cell r="D485" t="str">
            <v>06</v>
          </cell>
          <cell r="E485" t="str">
            <v>PACÍFICO</v>
          </cell>
          <cell r="F485" t="str">
            <v>32</v>
          </cell>
          <cell r="G485" t="str">
            <v>URABÁ</v>
          </cell>
          <cell r="H485" t="str">
            <v>CHOCÓ</v>
          </cell>
          <cell r="I485" t="str">
            <v>ACANDÍ</v>
          </cell>
          <cell r="J485" t="str">
            <v>CHOCÓACANDÍ</v>
          </cell>
          <cell r="K485" t="str">
            <v>27006</v>
          </cell>
          <cell r="L485" t="str">
            <v>06</v>
          </cell>
          <cell r="M485" t="str">
            <v>PACÍFICO</v>
          </cell>
          <cell r="N485" t="str">
            <v>32</v>
          </cell>
          <cell r="O485" t="str">
            <v>URABÁ</v>
          </cell>
        </row>
        <row r="486">
          <cell r="A486" t="str">
            <v>27025</v>
          </cell>
          <cell r="B486" t="str">
            <v>27</v>
          </cell>
          <cell r="C486" t="str">
            <v>025</v>
          </cell>
          <cell r="D486" t="str">
            <v>06</v>
          </cell>
          <cell r="E486" t="str">
            <v>PACÍFICO</v>
          </cell>
          <cell r="F486" t="str">
            <v>13</v>
          </cell>
          <cell r="G486" t="str">
            <v>CHOCÓ</v>
          </cell>
          <cell r="H486" t="str">
            <v>CHOCÓ</v>
          </cell>
          <cell r="I486" t="str">
            <v>ALTO BAUDÓ</v>
          </cell>
          <cell r="J486" t="str">
            <v>CHOCÓALTO BAUDÓ</v>
          </cell>
          <cell r="K486" t="str">
            <v>27025</v>
          </cell>
          <cell r="L486" t="str">
            <v>06</v>
          </cell>
          <cell r="M486" t="str">
            <v>PACÍFICO</v>
          </cell>
          <cell r="N486" t="str">
            <v>13</v>
          </cell>
          <cell r="O486" t="str">
            <v>CHOCÓ</v>
          </cell>
        </row>
        <row r="487">
          <cell r="A487" t="str">
            <v>27050</v>
          </cell>
          <cell r="B487" t="str">
            <v>27</v>
          </cell>
          <cell r="C487" t="str">
            <v>050</v>
          </cell>
          <cell r="D487" t="str">
            <v>06</v>
          </cell>
          <cell r="E487" t="str">
            <v>PACÍFICO</v>
          </cell>
          <cell r="F487" t="str">
            <v>13</v>
          </cell>
          <cell r="G487" t="str">
            <v>CHOCÓ</v>
          </cell>
          <cell r="H487" t="str">
            <v>CHOCÓ</v>
          </cell>
          <cell r="I487" t="str">
            <v>ATRATO</v>
          </cell>
          <cell r="J487" t="str">
            <v>CHOCÓATRATO</v>
          </cell>
          <cell r="K487" t="str">
            <v>27050</v>
          </cell>
          <cell r="L487" t="str">
            <v>06</v>
          </cell>
          <cell r="M487" t="str">
            <v>PACÍFICO</v>
          </cell>
          <cell r="N487" t="str">
            <v>13</v>
          </cell>
          <cell r="O487" t="str">
            <v>CHOCÓ</v>
          </cell>
        </row>
        <row r="488">
          <cell r="A488" t="str">
            <v>27073</v>
          </cell>
          <cell r="B488" t="str">
            <v>27</v>
          </cell>
          <cell r="C488" t="str">
            <v>073</v>
          </cell>
          <cell r="D488" t="str">
            <v>06</v>
          </cell>
          <cell r="E488" t="str">
            <v>PACÍFICO</v>
          </cell>
          <cell r="F488" t="str">
            <v>13</v>
          </cell>
          <cell r="G488" t="str">
            <v>CHOCÓ</v>
          </cell>
          <cell r="H488" t="str">
            <v>CHOCÓ</v>
          </cell>
          <cell r="I488" t="str">
            <v>BAGADÓ</v>
          </cell>
          <cell r="J488" t="str">
            <v>CHOCÓBAGADÓ</v>
          </cell>
          <cell r="K488" t="str">
            <v>27073</v>
          </cell>
          <cell r="L488" t="str">
            <v>06</v>
          </cell>
          <cell r="M488" t="str">
            <v>PACÍFICO</v>
          </cell>
          <cell r="N488" t="str">
            <v>13</v>
          </cell>
          <cell r="O488" t="str">
            <v>CHOCÓ</v>
          </cell>
        </row>
        <row r="489">
          <cell r="A489" t="str">
            <v>27075</v>
          </cell>
          <cell r="B489" t="str">
            <v>27</v>
          </cell>
          <cell r="C489" t="str">
            <v>075</v>
          </cell>
          <cell r="D489" t="str">
            <v>06</v>
          </cell>
          <cell r="E489" t="str">
            <v>PACÍFICO</v>
          </cell>
          <cell r="F489" t="str">
            <v>13</v>
          </cell>
          <cell r="G489" t="str">
            <v>CHOCÓ</v>
          </cell>
          <cell r="H489" t="str">
            <v>CHOCÓ</v>
          </cell>
          <cell r="I489" t="str">
            <v>BAHÍA SOLANO</v>
          </cell>
          <cell r="J489" t="str">
            <v>CHOCÓBAHÍA SOLANO</v>
          </cell>
          <cell r="K489" t="str">
            <v>27075</v>
          </cell>
          <cell r="L489" t="str">
            <v>06</v>
          </cell>
          <cell r="M489" t="str">
            <v>PACÍFICO</v>
          </cell>
          <cell r="N489" t="str">
            <v>13</v>
          </cell>
          <cell r="O489" t="str">
            <v>CHOCÓ</v>
          </cell>
        </row>
        <row r="490">
          <cell r="A490" t="str">
            <v>27077</v>
          </cell>
          <cell r="B490" t="str">
            <v>27</v>
          </cell>
          <cell r="C490" t="str">
            <v>077</v>
          </cell>
          <cell r="D490" t="str">
            <v>06</v>
          </cell>
          <cell r="E490" t="str">
            <v>PACÍFICO</v>
          </cell>
          <cell r="F490" t="str">
            <v>13</v>
          </cell>
          <cell r="G490" t="str">
            <v>CHOCÓ</v>
          </cell>
          <cell r="H490" t="str">
            <v>CHOCÓ</v>
          </cell>
          <cell r="I490" t="str">
            <v>BAJO BAUDÓ</v>
          </cell>
          <cell r="J490" t="str">
            <v>CHOCÓBAJO BAUDÓ</v>
          </cell>
          <cell r="K490" t="str">
            <v>27077</v>
          </cell>
          <cell r="L490" t="str">
            <v>06</v>
          </cell>
          <cell r="M490" t="str">
            <v>PACÍFICO</v>
          </cell>
          <cell r="N490" t="str">
            <v>13</v>
          </cell>
          <cell r="O490" t="str">
            <v>CHOCÓ</v>
          </cell>
        </row>
        <row r="491">
          <cell r="A491" t="str">
            <v>27086</v>
          </cell>
          <cell r="B491" t="str">
            <v>27</v>
          </cell>
          <cell r="C491" t="str">
            <v>086</v>
          </cell>
          <cell r="D491" t="str">
            <v>06</v>
          </cell>
          <cell r="E491" t="str">
            <v>PACÍFICO</v>
          </cell>
          <cell r="F491" t="str">
            <v>32</v>
          </cell>
          <cell r="G491" t="str">
            <v>URABÁ</v>
          </cell>
          <cell r="H491" t="str">
            <v>CHOCÓ</v>
          </cell>
          <cell r="I491" t="str">
            <v>BÉLEN DE BAJIRÁ</v>
          </cell>
          <cell r="J491" t="str">
            <v>CHOCÓBÉLEN DE BAJIRÁ</v>
          </cell>
          <cell r="K491" t="str">
            <v>27086</v>
          </cell>
          <cell r="L491" t="str">
            <v>06</v>
          </cell>
          <cell r="M491" t="str">
            <v>PACÍFICO</v>
          </cell>
          <cell r="N491" t="str">
            <v>32</v>
          </cell>
          <cell r="O491" t="str">
            <v>URABÁ</v>
          </cell>
        </row>
        <row r="492">
          <cell r="A492" t="str">
            <v>27099</v>
          </cell>
          <cell r="B492" t="str">
            <v>27</v>
          </cell>
          <cell r="C492" t="str">
            <v>099</v>
          </cell>
          <cell r="D492" t="str">
            <v>06</v>
          </cell>
          <cell r="E492" t="str">
            <v>PACÍFICO</v>
          </cell>
          <cell r="F492" t="str">
            <v>13</v>
          </cell>
          <cell r="G492" t="str">
            <v>CHOCÓ</v>
          </cell>
          <cell r="H492" t="str">
            <v>CHOCÓ</v>
          </cell>
          <cell r="I492" t="str">
            <v>BOJAYA</v>
          </cell>
          <cell r="J492" t="str">
            <v>CHOCÓBOJAYA</v>
          </cell>
          <cell r="K492" t="str">
            <v>27099</v>
          </cell>
          <cell r="L492" t="str">
            <v>06</v>
          </cell>
          <cell r="M492" t="str">
            <v>PACÍFICO</v>
          </cell>
          <cell r="N492" t="str">
            <v>13</v>
          </cell>
          <cell r="O492" t="str">
            <v>CHOCÓ</v>
          </cell>
        </row>
        <row r="493">
          <cell r="A493" t="str">
            <v>27150</v>
          </cell>
          <cell r="B493" t="str">
            <v>27</v>
          </cell>
          <cell r="C493" t="str">
            <v>150</v>
          </cell>
          <cell r="D493" t="str">
            <v>06</v>
          </cell>
          <cell r="E493" t="str">
            <v>PACÍFICO</v>
          </cell>
          <cell r="F493" t="str">
            <v>32</v>
          </cell>
          <cell r="G493" t="str">
            <v>URABÁ</v>
          </cell>
          <cell r="H493" t="str">
            <v>CHOCÓ</v>
          </cell>
          <cell r="I493" t="str">
            <v>CARMEN DEL DARIÉN</v>
          </cell>
          <cell r="J493" t="str">
            <v>CHOCÓCARMEN DEL DARIÉN</v>
          </cell>
          <cell r="K493" t="str">
            <v>27150</v>
          </cell>
          <cell r="L493" t="str">
            <v>06</v>
          </cell>
          <cell r="M493" t="str">
            <v>PACÍFICO</v>
          </cell>
          <cell r="N493" t="str">
            <v>32</v>
          </cell>
          <cell r="O493" t="str">
            <v>URABÁ</v>
          </cell>
          <cell r="R493" t="str">
            <v>SI</v>
          </cell>
        </row>
        <row r="494">
          <cell r="A494" t="str">
            <v>27160</v>
          </cell>
          <cell r="B494" t="str">
            <v>27</v>
          </cell>
          <cell r="C494" t="str">
            <v>160</v>
          </cell>
          <cell r="D494" t="str">
            <v>06</v>
          </cell>
          <cell r="E494" t="str">
            <v>PACÍFICO</v>
          </cell>
          <cell r="F494" t="str">
            <v>13</v>
          </cell>
          <cell r="G494" t="str">
            <v>CHOCÓ</v>
          </cell>
          <cell r="H494" t="str">
            <v>CHOCÓ</v>
          </cell>
          <cell r="I494" t="str">
            <v>CÉRTEGUI</v>
          </cell>
          <cell r="J494" t="str">
            <v>CHOCÓCÉRTEGUI</v>
          </cell>
          <cell r="K494" t="str">
            <v>27160</v>
          </cell>
          <cell r="L494" t="str">
            <v>06</v>
          </cell>
          <cell r="M494" t="str">
            <v>PACÍFICO</v>
          </cell>
          <cell r="N494" t="str">
            <v>13</v>
          </cell>
          <cell r="O494" t="str">
            <v>CHOCÓ</v>
          </cell>
        </row>
        <row r="495">
          <cell r="A495" t="str">
            <v>27205</v>
          </cell>
          <cell r="B495" t="str">
            <v>27</v>
          </cell>
          <cell r="C495" t="str">
            <v>205</v>
          </cell>
          <cell r="D495" t="str">
            <v>06</v>
          </cell>
          <cell r="E495" t="str">
            <v>PACÍFICO</v>
          </cell>
          <cell r="F495" t="str">
            <v>13</v>
          </cell>
          <cell r="G495" t="str">
            <v>CHOCÓ</v>
          </cell>
          <cell r="H495" t="str">
            <v>CHOCÓ</v>
          </cell>
          <cell r="I495" t="str">
            <v>CONDOTO</v>
          </cell>
          <cell r="J495" t="str">
            <v>CHOCÓCONDOTO</v>
          </cell>
          <cell r="K495" t="str">
            <v>27205</v>
          </cell>
          <cell r="L495" t="str">
            <v>06</v>
          </cell>
          <cell r="M495" t="str">
            <v>PACÍFICO</v>
          </cell>
          <cell r="N495" t="str">
            <v>13</v>
          </cell>
          <cell r="O495" t="str">
            <v>CHOCÓ</v>
          </cell>
        </row>
        <row r="496">
          <cell r="A496" t="str">
            <v>27135</v>
          </cell>
          <cell r="B496" t="str">
            <v>27</v>
          </cell>
          <cell r="C496" t="str">
            <v>135</v>
          </cell>
          <cell r="D496" t="str">
            <v>06</v>
          </cell>
          <cell r="E496" t="str">
            <v>PACÍFICO</v>
          </cell>
          <cell r="F496" t="str">
            <v>13</v>
          </cell>
          <cell r="G496" t="str">
            <v>CHOCÓ</v>
          </cell>
          <cell r="H496" t="str">
            <v>CHOCÓ</v>
          </cell>
          <cell r="I496" t="str">
            <v>EL CANTÓN DEL SAN PABLO</v>
          </cell>
          <cell r="J496" t="str">
            <v>CHOCÓEL CANTÓN DEL SAN PABLO</v>
          </cell>
          <cell r="K496" t="str">
            <v>27135</v>
          </cell>
          <cell r="L496" t="str">
            <v>06</v>
          </cell>
          <cell r="M496" t="str">
            <v>PACÍFICO</v>
          </cell>
          <cell r="N496" t="str">
            <v>13</v>
          </cell>
          <cell r="O496" t="str">
            <v>CHOCÓ</v>
          </cell>
        </row>
        <row r="497">
          <cell r="A497" t="str">
            <v>27245</v>
          </cell>
          <cell r="B497" t="str">
            <v>27</v>
          </cell>
          <cell r="C497" t="str">
            <v>245</v>
          </cell>
          <cell r="D497" t="str">
            <v>06</v>
          </cell>
          <cell r="E497" t="str">
            <v>PACÍFICO</v>
          </cell>
          <cell r="F497" t="str">
            <v>13</v>
          </cell>
          <cell r="G497" t="str">
            <v>CHOCÓ</v>
          </cell>
          <cell r="H497" t="str">
            <v>CHOCÓ</v>
          </cell>
          <cell r="I497" t="str">
            <v>EL CARMEN DE ATRATO</v>
          </cell>
          <cell r="J497" t="str">
            <v>CHOCÓEL CARMEN DE ATRATO</v>
          </cell>
          <cell r="K497" t="str">
            <v>27245</v>
          </cell>
          <cell r="L497" t="str">
            <v>06</v>
          </cell>
          <cell r="M497" t="str">
            <v>PACÍFICO</v>
          </cell>
          <cell r="N497" t="str">
            <v>13</v>
          </cell>
          <cell r="O497" t="str">
            <v>CHOCÓ</v>
          </cell>
          <cell r="R497" t="str">
            <v>SI</v>
          </cell>
        </row>
        <row r="498">
          <cell r="A498" t="str">
            <v>27250</v>
          </cell>
          <cell r="B498" t="str">
            <v>27</v>
          </cell>
          <cell r="C498" t="str">
            <v>250</v>
          </cell>
          <cell r="D498" t="str">
            <v>06</v>
          </cell>
          <cell r="E498" t="str">
            <v>PACÍFICO</v>
          </cell>
          <cell r="F498" t="str">
            <v>13</v>
          </cell>
          <cell r="G498" t="str">
            <v>CHOCÓ</v>
          </cell>
          <cell r="H498" t="str">
            <v>CHOCÓ</v>
          </cell>
          <cell r="I498" t="str">
            <v>EL LITORAL DEL SAN JUAN</v>
          </cell>
          <cell r="J498" t="str">
            <v>CHOCÓEL LITORAL DEL SAN JUAN</v>
          </cell>
          <cell r="K498" t="str">
            <v>27250</v>
          </cell>
          <cell r="L498" t="str">
            <v>06</v>
          </cell>
          <cell r="M498" t="str">
            <v>PACÍFICO</v>
          </cell>
          <cell r="N498" t="str">
            <v>13</v>
          </cell>
          <cell r="O498" t="str">
            <v>CHOCÓ</v>
          </cell>
        </row>
        <row r="499">
          <cell r="A499" t="str">
            <v>27361</v>
          </cell>
          <cell r="B499" t="str">
            <v>27</v>
          </cell>
          <cell r="C499" t="str">
            <v>361</v>
          </cell>
          <cell r="D499" t="str">
            <v>06</v>
          </cell>
          <cell r="E499" t="str">
            <v>PACÍFICO</v>
          </cell>
          <cell r="F499" t="str">
            <v>13</v>
          </cell>
          <cell r="G499" t="str">
            <v>CHOCÓ</v>
          </cell>
          <cell r="H499" t="str">
            <v>CHOCÓ</v>
          </cell>
          <cell r="I499" t="str">
            <v>ISTMINA</v>
          </cell>
          <cell r="J499" t="str">
            <v>CHOCÓISTMINA</v>
          </cell>
          <cell r="K499" t="str">
            <v>27361</v>
          </cell>
          <cell r="L499" t="str">
            <v>06</v>
          </cell>
          <cell r="M499" t="str">
            <v>PACÍFICO</v>
          </cell>
          <cell r="N499" t="str">
            <v>13</v>
          </cell>
          <cell r="O499" t="str">
            <v>CHOCÓ</v>
          </cell>
        </row>
        <row r="500">
          <cell r="A500" t="str">
            <v>27372</v>
          </cell>
          <cell r="B500" t="str">
            <v>27</v>
          </cell>
          <cell r="C500" t="str">
            <v>372</v>
          </cell>
          <cell r="D500" t="str">
            <v>06</v>
          </cell>
          <cell r="E500" t="str">
            <v>PACÍFICO</v>
          </cell>
          <cell r="F500" t="str">
            <v>13</v>
          </cell>
          <cell r="G500" t="str">
            <v>CHOCÓ</v>
          </cell>
          <cell r="H500" t="str">
            <v>CHOCÓ</v>
          </cell>
          <cell r="I500" t="str">
            <v>JURADÓ</v>
          </cell>
          <cell r="J500" t="str">
            <v>CHOCÓJURADÓ</v>
          </cell>
          <cell r="K500" t="str">
            <v>27372</v>
          </cell>
          <cell r="L500" t="str">
            <v>06</v>
          </cell>
          <cell r="M500" t="str">
            <v>PACÍFICO</v>
          </cell>
          <cell r="N500" t="str">
            <v>13</v>
          </cell>
          <cell r="O500" t="str">
            <v>CHOCÓ</v>
          </cell>
        </row>
        <row r="501">
          <cell r="A501" t="str">
            <v>27413</v>
          </cell>
          <cell r="B501" t="str">
            <v>27</v>
          </cell>
          <cell r="C501" t="str">
            <v>413</v>
          </cell>
          <cell r="D501" t="str">
            <v>06</v>
          </cell>
          <cell r="E501" t="str">
            <v>PACÍFICO</v>
          </cell>
          <cell r="F501" t="str">
            <v>13</v>
          </cell>
          <cell r="G501" t="str">
            <v>CHOCÓ</v>
          </cell>
          <cell r="H501" t="str">
            <v>CHOCÓ</v>
          </cell>
          <cell r="I501" t="str">
            <v>LLORÓ</v>
          </cell>
          <cell r="J501" t="str">
            <v>CHOCÓLLORÓ</v>
          </cell>
          <cell r="K501" t="str">
            <v>27413</v>
          </cell>
          <cell r="L501" t="str">
            <v>06</v>
          </cell>
          <cell r="M501" t="str">
            <v>PACÍFICO</v>
          </cell>
          <cell r="N501" t="str">
            <v>13</v>
          </cell>
          <cell r="O501" t="str">
            <v>CHOCÓ</v>
          </cell>
        </row>
        <row r="502">
          <cell r="A502" t="str">
            <v>27425</v>
          </cell>
          <cell r="B502" t="str">
            <v>27</v>
          </cell>
          <cell r="C502" t="str">
            <v>425</v>
          </cell>
          <cell r="D502" t="str">
            <v>06</v>
          </cell>
          <cell r="E502" t="str">
            <v>PACÍFICO</v>
          </cell>
          <cell r="F502" t="str">
            <v>13</v>
          </cell>
          <cell r="G502" t="str">
            <v>CHOCÓ</v>
          </cell>
          <cell r="H502" t="str">
            <v>CHOCÓ</v>
          </cell>
          <cell r="I502" t="str">
            <v>MEDIO ATRATO</v>
          </cell>
          <cell r="J502" t="str">
            <v>CHOCÓMEDIO ATRATO</v>
          </cell>
          <cell r="K502" t="str">
            <v>27425</v>
          </cell>
          <cell r="L502" t="str">
            <v>06</v>
          </cell>
          <cell r="M502" t="str">
            <v>PACÍFICO</v>
          </cell>
          <cell r="N502" t="str">
            <v>13</v>
          </cell>
          <cell r="O502" t="str">
            <v>CHOCÓ</v>
          </cell>
          <cell r="R502" t="str">
            <v>SI</v>
          </cell>
        </row>
        <row r="503">
          <cell r="A503" t="str">
            <v>27430</v>
          </cell>
          <cell r="B503" t="str">
            <v>27</v>
          </cell>
          <cell r="C503" t="str">
            <v>430</v>
          </cell>
          <cell r="D503" t="str">
            <v>06</v>
          </cell>
          <cell r="E503" t="str">
            <v>PACÍFICO</v>
          </cell>
          <cell r="F503" t="str">
            <v>13</v>
          </cell>
          <cell r="G503" t="str">
            <v>CHOCÓ</v>
          </cell>
          <cell r="H503" t="str">
            <v>CHOCÓ</v>
          </cell>
          <cell r="I503" t="str">
            <v>MEDIO BAUDÓ</v>
          </cell>
          <cell r="J503" t="str">
            <v>CHOCÓMEDIO BAUDÓ</v>
          </cell>
          <cell r="K503" t="str">
            <v>27430</v>
          </cell>
          <cell r="L503" t="str">
            <v>06</v>
          </cell>
          <cell r="M503" t="str">
            <v>PACÍFICO</v>
          </cell>
          <cell r="N503" t="str">
            <v>13</v>
          </cell>
          <cell r="O503" t="str">
            <v>CHOCÓ</v>
          </cell>
          <cell r="R503" t="str">
            <v>SI</v>
          </cell>
        </row>
        <row r="504">
          <cell r="A504" t="str">
            <v>27450</v>
          </cell>
          <cell r="B504" t="str">
            <v>27</v>
          </cell>
          <cell r="C504" t="str">
            <v>450</v>
          </cell>
          <cell r="D504" t="str">
            <v>06</v>
          </cell>
          <cell r="E504" t="str">
            <v>PACÍFICO</v>
          </cell>
          <cell r="F504" t="str">
            <v>13</v>
          </cell>
          <cell r="G504" t="str">
            <v>CHOCÓ</v>
          </cell>
          <cell r="H504" t="str">
            <v>CHOCÓ</v>
          </cell>
          <cell r="I504" t="str">
            <v>MEDIO SAN JUAN</v>
          </cell>
          <cell r="J504" t="str">
            <v>CHOCÓMEDIO SAN JUAN</v>
          </cell>
          <cell r="K504" t="str">
            <v>27450</v>
          </cell>
          <cell r="L504" t="str">
            <v>06</v>
          </cell>
          <cell r="M504" t="str">
            <v>PACÍFICO</v>
          </cell>
          <cell r="N504" t="str">
            <v>13</v>
          </cell>
          <cell r="O504" t="str">
            <v>CHOCÓ</v>
          </cell>
        </row>
        <row r="505">
          <cell r="A505" t="str">
            <v>27491</v>
          </cell>
          <cell r="B505" t="str">
            <v>27</v>
          </cell>
          <cell r="C505" t="str">
            <v>491</v>
          </cell>
          <cell r="D505" t="str">
            <v>06</v>
          </cell>
          <cell r="E505" t="str">
            <v>PACÍFICO</v>
          </cell>
          <cell r="F505" t="str">
            <v>13</v>
          </cell>
          <cell r="G505" t="str">
            <v>CHOCÓ</v>
          </cell>
          <cell r="H505" t="str">
            <v>CHOCÓ</v>
          </cell>
          <cell r="I505" t="str">
            <v>NÓVITA</v>
          </cell>
          <cell r="J505" t="str">
            <v>CHOCÓNÓVITA</v>
          </cell>
          <cell r="K505" t="str">
            <v>27491</v>
          </cell>
          <cell r="L505" t="str">
            <v>06</v>
          </cell>
          <cell r="M505" t="str">
            <v>PACÍFICO</v>
          </cell>
          <cell r="N505" t="str">
            <v>13</v>
          </cell>
          <cell r="O505" t="str">
            <v>CHOCÓ</v>
          </cell>
        </row>
        <row r="506">
          <cell r="A506" t="str">
            <v>27495</v>
          </cell>
          <cell r="B506" t="str">
            <v>27</v>
          </cell>
          <cell r="C506" t="str">
            <v>495</v>
          </cell>
          <cell r="D506" t="str">
            <v>06</v>
          </cell>
          <cell r="E506" t="str">
            <v>PACÍFICO</v>
          </cell>
          <cell r="F506" t="str">
            <v>13</v>
          </cell>
          <cell r="G506" t="str">
            <v>CHOCÓ</v>
          </cell>
          <cell r="H506" t="str">
            <v>CHOCÓ</v>
          </cell>
          <cell r="I506" t="str">
            <v>NUQUÍ</v>
          </cell>
          <cell r="J506" t="str">
            <v>CHOCÓNUQUÍ</v>
          </cell>
          <cell r="K506" t="str">
            <v>27495</v>
          </cell>
          <cell r="L506" t="str">
            <v>06</v>
          </cell>
          <cell r="M506" t="str">
            <v>PACÍFICO</v>
          </cell>
          <cell r="N506" t="str">
            <v>13</v>
          </cell>
          <cell r="O506" t="str">
            <v>CHOCÓ</v>
          </cell>
        </row>
        <row r="507">
          <cell r="A507" t="str">
            <v>27580</v>
          </cell>
          <cell r="B507" t="str">
            <v>27</v>
          </cell>
          <cell r="C507" t="str">
            <v>580</v>
          </cell>
          <cell r="D507" t="str">
            <v>06</v>
          </cell>
          <cell r="E507" t="str">
            <v>PACÍFICO</v>
          </cell>
          <cell r="F507" t="str">
            <v>13</v>
          </cell>
          <cell r="G507" t="str">
            <v>CHOCÓ</v>
          </cell>
          <cell r="H507" t="str">
            <v>CHOCÓ</v>
          </cell>
          <cell r="I507" t="str">
            <v>RÍO IRÓ</v>
          </cell>
          <cell r="J507" t="str">
            <v>CHOCÓRÍO IRÓ</v>
          </cell>
          <cell r="K507" t="str">
            <v>27580</v>
          </cell>
          <cell r="L507" t="str">
            <v>06</v>
          </cell>
          <cell r="M507" t="str">
            <v>PACÍFICO</v>
          </cell>
          <cell r="N507" t="str">
            <v>13</v>
          </cell>
          <cell r="O507" t="str">
            <v>CHOCÓ</v>
          </cell>
        </row>
        <row r="508">
          <cell r="A508" t="str">
            <v>27600</v>
          </cell>
          <cell r="B508" t="str">
            <v>27</v>
          </cell>
          <cell r="C508" t="str">
            <v>600</v>
          </cell>
          <cell r="D508" t="str">
            <v>06</v>
          </cell>
          <cell r="E508" t="str">
            <v>PACÍFICO</v>
          </cell>
          <cell r="F508" t="str">
            <v>13</v>
          </cell>
          <cell r="G508" t="str">
            <v>CHOCÓ</v>
          </cell>
          <cell r="H508" t="str">
            <v>CHOCÓ</v>
          </cell>
          <cell r="I508" t="str">
            <v>RÍO QUITO</v>
          </cell>
          <cell r="J508" t="str">
            <v>CHOCÓRÍO QUITO</v>
          </cell>
          <cell r="K508" t="str">
            <v>27600</v>
          </cell>
          <cell r="L508" t="str">
            <v>06</v>
          </cell>
          <cell r="M508" t="str">
            <v>PACÍFICO</v>
          </cell>
          <cell r="N508" t="str">
            <v>13</v>
          </cell>
          <cell r="O508" t="str">
            <v>CHOCÓ</v>
          </cell>
        </row>
        <row r="509">
          <cell r="A509" t="str">
            <v>27615</v>
          </cell>
          <cell r="B509" t="str">
            <v>27</v>
          </cell>
          <cell r="C509" t="str">
            <v>615</v>
          </cell>
          <cell r="D509" t="str">
            <v>06</v>
          </cell>
          <cell r="E509" t="str">
            <v>PACÍFICO</v>
          </cell>
          <cell r="F509" t="str">
            <v>32</v>
          </cell>
          <cell r="G509" t="str">
            <v>URABÁ</v>
          </cell>
          <cell r="H509" t="str">
            <v>CHOCÓ</v>
          </cell>
          <cell r="I509" t="str">
            <v>RIOSUCIO</v>
          </cell>
          <cell r="J509" t="str">
            <v>CHOCÓRIOSUCIO</v>
          </cell>
          <cell r="K509" t="str">
            <v>27615</v>
          </cell>
          <cell r="L509" t="str">
            <v>06</v>
          </cell>
          <cell r="M509" t="str">
            <v>PACÍFICO</v>
          </cell>
          <cell r="N509" t="str">
            <v>32</v>
          </cell>
          <cell r="O509" t="str">
            <v>URABÁ</v>
          </cell>
        </row>
        <row r="510">
          <cell r="A510" t="str">
            <v>27660</v>
          </cell>
          <cell r="B510" t="str">
            <v>27</v>
          </cell>
          <cell r="C510" t="str">
            <v>660</v>
          </cell>
          <cell r="D510" t="str">
            <v>06</v>
          </cell>
          <cell r="E510" t="str">
            <v>PACÍFICO</v>
          </cell>
          <cell r="F510" t="str">
            <v>13</v>
          </cell>
          <cell r="G510" t="str">
            <v>CHOCÓ</v>
          </cell>
          <cell r="H510" t="str">
            <v>CHOCÓ</v>
          </cell>
          <cell r="I510" t="str">
            <v>SAN JOSÉ DEL PALMAR</v>
          </cell>
          <cell r="J510" t="str">
            <v>CHOCÓSAN JOSÉ DEL PALMAR</v>
          </cell>
          <cell r="K510" t="str">
            <v>27660</v>
          </cell>
          <cell r="L510" t="str">
            <v>06</v>
          </cell>
          <cell r="M510" t="str">
            <v>PACÍFICO</v>
          </cell>
          <cell r="N510" t="str">
            <v>13</v>
          </cell>
          <cell r="O510" t="str">
            <v>CHOCÓ</v>
          </cell>
        </row>
        <row r="511">
          <cell r="A511" t="str">
            <v>27745</v>
          </cell>
          <cell r="B511" t="str">
            <v>27</v>
          </cell>
          <cell r="C511" t="str">
            <v>745</v>
          </cell>
          <cell r="D511" t="str">
            <v>06</v>
          </cell>
          <cell r="E511" t="str">
            <v>PACÍFICO</v>
          </cell>
          <cell r="F511" t="str">
            <v>13</v>
          </cell>
          <cell r="G511" t="str">
            <v>CHOCÓ</v>
          </cell>
          <cell r="H511" t="str">
            <v>CHOCÓ</v>
          </cell>
          <cell r="I511" t="str">
            <v>SIPÍ</v>
          </cell>
          <cell r="J511" t="str">
            <v>CHOCÓSIPÍ</v>
          </cell>
          <cell r="K511" t="str">
            <v>27745</v>
          </cell>
          <cell r="L511" t="str">
            <v>06</v>
          </cell>
          <cell r="M511" t="str">
            <v>PACÍFICO</v>
          </cell>
          <cell r="N511" t="str">
            <v>13</v>
          </cell>
          <cell r="O511" t="str">
            <v>CHOCÓ</v>
          </cell>
        </row>
        <row r="512">
          <cell r="A512" t="str">
            <v>27787</v>
          </cell>
          <cell r="B512" t="str">
            <v>27</v>
          </cell>
          <cell r="C512" t="str">
            <v>787</v>
          </cell>
          <cell r="D512" t="str">
            <v>06</v>
          </cell>
          <cell r="E512" t="str">
            <v>PACÍFICO</v>
          </cell>
          <cell r="F512" t="str">
            <v>13</v>
          </cell>
          <cell r="G512" t="str">
            <v>CHOCÓ</v>
          </cell>
          <cell r="H512" t="str">
            <v>CHOCÓ</v>
          </cell>
          <cell r="I512" t="str">
            <v>TADÓ</v>
          </cell>
          <cell r="J512" t="str">
            <v>CHOCÓTADÓ</v>
          </cell>
          <cell r="K512" t="str">
            <v>27787</v>
          </cell>
          <cell r="L512" t="str">
            <v>06</v>
          </cell>
          <cell r="M512" t="str">
            <v>PACÍFICO</v>
          </cell>
          <cell r="N512" t="str">
            <v>13</v>
          </cell>
          <cell r="O512" t="str">
            <v>CHOCÓ</v>
          </cell>
        </row>
        <row r="513">
          <cell r="A513" t="str">
            <v>27800</v>
          </cell>
          <cell r="B513" t="str">
            <v>27</v>
          </cell>
          <cell r="C513" t="str">
            <v>800</v>
          </cell>
          <cell r="D513" t="str">
            <v>06</v>
          </cell>
          <cell r="E513" t="str">
            <v>PACÍFICO</v>
          </cell>
          <cell r="F513" t="str">
            <v>32</v>
          </cell>
          <cell r="G513" t="str">
            <v>URABÁ</v>
          </cell>
          <cell r="H513" t="str">
            <v>CHOCÓ</v>
          </cell>
          <cell r="I513" t="str">
            <v>UNGUÍA</v>
          </cell>
          <cell r="J513" t="str">
            <v>CHOCÓUNGUÍA</v>
          </cell>
          <cell r="K513" t="str">
            <v>27800</v>
          </cell>
          <cell r="L513" t="str">
            <v>06</v>
          </cell>
          <cell r="M513" t="str">
            <v>PACÍFICO</v>
          </cell>
          <cell r="N513" t="str">
            <v>32</v>
          </cell>
          <cell r="O513" t="str">
            <v>URABÁ</v>
          </cell>
        </row>
        <row r="514">
          <cell r="A514" t="str">
            <v>27810</v>
          </cell>
          <cell r="B514" t="str">
            <v>27</v>
          </cell>
          <cell r="C514" t="str">
            <v>810</v>
          </cell>
          <cell r="D514" t="str">
            <v>06</v>
          </cell>
          <cell r="E514" t="str">
            <v>PACÍFICO</v>
          </cell>
          <cell r="F514" t="str">
            <v>13</v>
          </cell>
          <cell r="G514" t="str">
            <v>CHOCÓ</v>
          </cell>
          <cell r="H514" t="str">
            <v>CHOCÓ</v>
          </cell>
          <cell r="I514" t="str">
            <v>UNIÓN PANAMERICANA</v>
          </cell>
          <cell r="J514" t="str">
            <v>CHOCÓUNIÓN PANAMERICANA</v>
          </cell>
          <cell r="K514" t="str">
            <v>27810</v>
          </cell>
          <cell r="L514" t="str">
            <v>06</v>
          </cell>
          <cell r="M514" t="str">
            <v>PACÍFICO</v>
          </cell>
          <cell r="N514" t="str">
            <v>13</v>
          </cell>
          <cell r="O514" t="str">
            <v>CHOCÓ</v>
          </cell>
        </row>
        <row r="515">
          <cell r="A515" t="str">
            <v>23000</v>
          </cell>
          <cell r="B515" t="str">
            <v>23</v>
          </cell>
          <cell r="C515" t="str">
            <v>000</v>
          </cell>
          <cell r="D515" t="str">
            <v>01</v>
          </cell>
          <cell r="E515" t="str">
            <v>CARIBE</v>
          </cell>
          <cell r="F515" t="str">
            <v>14</v>
          </cell>
          <cell r="G515" t="str">
            <v>CÓRDOBA</v>
          </cell>
          <cell r="H515" t="str">
            <v>CÓRDOBA</v>
          </cell>
          <cell r="I515" t="str">
            <v>CÓRDOBA (DP)</v>
          </cell>
          <cell r="J515" t="str">
            <v>CÓRDOBACÓRDOBA (DP)</v>
          </cell>
          <cell r="K515" t="str">
            <v>23000</v>
          </cell>
          <cell r="L515" t="str">
            <v>01</v>
          </cell>
          <cell r="M515" t="str">
            <v>CARIBE</v>
          </cell>
          <cell r="N515" t="str">
            <v>14</v>
          </cell>
          <cell r="O515" t="str">
            <v>CÓRDOBA</v>
          </cell>
        </row>
        <row r="516">
          <cell r="A516" t="str">
            <v>23001</v>
          </cell>
          <cell r="B516" t="str">
            <v>23</v>
          </cell>
          <cell r="C516" t="str">
            <v>001</v>
          </cell>
          <cell r="D516" t="str">
            <v>01</v>
          </cell>
          <cell r="E516" t="str">
            <v>CARIBE</v>
          </cell>
          <cell r="F516" t="str">
            <v>14</v>
          </cell>
          <cell r="G516" t="str">
            <v>CÓRDOBA</v>
          </cell>
          <cell r="H516" t="str">
            <v>CÓRDOBA</v>
          </cell>
          <cell r="I516" t="str">
            <v>MONTERÍA</v>
          </cell>
          <cell r="J516" t="str">
            <v>CÓRDOBAMONTERÍA</v>
          </cell>
          <cell r="K516" t="str">
            <v>23001</v>
          </cell>
          <cell r="L516" t="str">
            <v>01</v>
          </cell>
          <cell r="M516" t="str">
            <v>CARIBE</v>
          </cell>
          <cell r="N516" t="str">
            <v>14</v>
          </cell>
          <cell r="O516" t="str">
            <v>CÓRDOBA</v>
          </cell>
        </row>
        <row r="517">
          <cell r="A517" t="str">
            <v>23068</v>
          </cell>
          <cell r="B517" t="str">
            <v>23</v>
          </cell>
          <cell r="C517" t="str">
            <v>068</v>
          </cell>
          <cell r="D517" t="str">
            <v>01</v>
          </cell>
          <cell r="E517" t="str">
            <v>CARIBE</v>
          </cell>
          <cell r="F517" t="str">
            <v>14</v>
          </cell>
          <cell r="G517" t="str">
            <v>CÓRDOBA</v>
          </cell>
          <cell r="H517" t="str">
            <v>CÓRDOBA</v>
          </cell>
          <cell r="I517" t="str">
            <v>AYAPEL</v>
          </cell>
          <cell r="J517" t="str">
            <v>CÓRDOBAAYAPEL</v>
          </cell>
          <cell r="K517" t="str">
            <v>23068</v>
          </cell>
          <cell r="L517" t="str">
            <v>01</v>
          </cell>
          <cell r="M517" t="str">
            <v>CARIBE</v>
          </cell>
          <cell r="N517" t="str">
            <v>14</v>
          </cell>
          <cell r="O517" t="str">
            <v>CÓRDOBA</v>
          </cell>
        </row>
        <row r="518">
          <cell r="A518" t="str">
            <v>23079</v>
          </cell>
          <cell r="B518" t="str">
            <v>23</v>
          </cell>
          <cell r="C518" t="str">
            <v>079</v>
          </cell>
          <cell r="D518" t="str">
            <v>01</v>
          </cell>
          <cell r="E518" t="str">
            <v>CARIBE</v>
          </cell>
          <cell r="F518" t="str">
            <v>14</v>
          </cell>
          <cell r="G518" t="str">
            <v>CÓRDOBA</v>
          </cell>
          <cell r="H518" t="str">
            <v>CÓRDOBA</v>
          </cell>
          <cell r="I518" t="str">
            <v>BUENAVISTA</v>
          </cell>
          <cell r="J518" t="str">
            <v>CÓRDOBABUENAVISTA</v>
          </cell>
          <cell r="K518" t="str">
            <v>23079</v>
          </cell>
          <cell r="L518" t="str">
            <v>01</v>
          </cell>
          <cell r="M518" t="str">
            <v>CARIBE</v>
          </cell>
          <cell r="N518" t="str">
            <v>14</v>
          </cell>
          <cell r="O518" t="str">
            <v>CÓRDOBA</v>
          </cell>
        </row>
        <row r="519">
          <cell r="A519" t="str">
            <v>23090</v>
          </cell>
          <cell r="B519" t="str">
            <v>23</v>
          </cell>
          <cell r="C519" t="str">
            <v>090</v>
          </cell>
          <cell r="D519" t="str">
            <v>01</v>
          </cell>
          <cell r="E519" t="str">
            <v>CARIBE</v>
          </cell>
          <cell r="F519" t="str">
            <v>14</v>
          </cell>
          <cell r="G519" t="str">
            <v>CÓRDOBA</v>
          </cell>
          <cell r="H519" t="str">
            <v>CÓRDOBA</v>
          </cell>
          <cell r="I519" t="str">
            <v>CANALETE</v>
          </cell>
          <cell r="J519" t="str">
            <v>CÓRDOBACANALETE</v>
          </cell>
          <cell r="K519" t="str">
            <v>23090</v>
          </cell>
          <cell r="L519" t="str">
            <v>01</v>
          </cell>
          <cell r="M519" t="str">
            <v>CARIBE</v>
          </cell>
          <cell r="N519" t="str">
            <v>14</v>
          </cell>
          <cell r="O519" t="str">
            <v>CÓRDOBA</v>
          </cell>
        </row>
        <row r="520">
          <cell r="A520" t="str">
            <v>23162</v>
          </cell>
          <cell r="B520" t="str">
            <v>23</v>
          </cell>
          <cell r="C520" t="str">
            <v>162</v>
          </cell>
          <cell r="D520" t="str">
            <v>01</v>
          </cell>
          <cell r="E520" t="str">
            <v>CARIBE</v>
          </cell>
          <cell r="F520" t="str">
            <v>14</v>
          </cell>
          <cell r="G520" t="str">
            <v>CÓRDOBA</v>
          </cell>
          <cell r="H520" t="str">
            <v>CÓRDOBA</v>
          </cell>
          <cell r="I520" t="str">
            <v>CERETÉ</v>
          </cell>
          <cell r="J520" t="str">
            <v>CÓRDOBACERETÉ</v>
          </cell>
          <cell r="K520" t="str">
            <v>23162</v>
          </cell>
          <cell r="L520" t="str">
            <v>01</v>
          </cell>
          <cell r="M520" t="str">
            <v>CARIBE</v>
          </cell>
          <cell r="N520" t="str">
            <v>14</v>
          </cell>
          <cell r="O520" t="str">
            <v>CÓRDOBA</v>
          </cell>
        </row>
        <row r="521">
          <cell r="A521" t="str">
            <v>23168</v>
          </cell>
          <cell r="B521" t="str">
            <v>23</v>
          </cell>
          <cell r="C521" t="str">
            <v>168</v>
          </cell>
          <cell r="D521" t="str">
            <v>01</v>
          </cell>
          <cell r="E521" t="str">
            <v>CARIBE</v>
          </cell>
          <cell r="F521" t="str">
            <v>14</v>
          </cell>
          <cell r="G521" t="str">
            <v>CÓRDOBA</v>
          </cell>
          <cell r="H521" t="str">
            <v>CÓRDOBA</v>
          </cell>
          <cell r="I521" t="str">
            <v>CHIMÁ</v>
          </cell>
          <cell r="J521" t="str">
            <v>CÓRDOBACHIMÁ</v>
          </cell>
          <cell r="K521" t="str">
            <v>23168</v>
          </cell>
          <cell r="L521" t="str">
            <v>01</v>
          </cell>
          <cell r="M521" t="str">
            <v>CARIBE</v>
          </cell>
          <cell r="N521" t="str">
            <v>14</v>
          </cell>
          <cell r="O521" t="str">
            <v>CÓRDOBA</v>
          </cell>
        </row>
        <row r="522">
          <cell r="A522" t="str">
            <v>23182</v>
          </cell>
          <cell r="B522" t="str">
            <v>23</v>
          </cell>
          <cell r="C522" t="str">
            <v>182</v>
          </cell>
          <cell r="D522" t="str">
            <v>01</v>
          </cell>
          <cell r="E522" t="str">
            <v>CARIBE</v>
          </cell>
          <cell r="F522" t="str">
            <v>14</v>
          </cell>
          <cell r="G522" t="str">
            <v>CÓRDOBA</v>
          </cell>
          <cell r="H522" t="str">
            <v>CÓRDOBA</v>
          </cell>
          <cell r="I522" t="str">
            <v>CHINÚ</v>
          </cell>
          <cell r="J522" t="str">
            <v>CÓRDOBACHINÚ</v>
          </cell>
          <cell r="K522" t="str">
            <v>23182</v>
          </cell>
          <cell r="L522" t="str">
            <v>01</v>
          </cell>
          <cell r="M522" t="str">
            <v>CARIBE</v>
          </cell>
          <cell r="N522" t="str">
            <v>14</v>
          </cell>
          <cell r="O522" t="str">
            <v>CÓRDOBA</v>
          </cell>
        </row>
        <row r="523">
          <cell r="A523" t="str">
            <v>23189</v>
          </cell>
          <cell r="B523" t="str">
            <v>23</v>
          </cell>
          <cell r="C523" t="str">
            <v>189</v>
          </cell>
          <cell r="D523" t="str">
            <v>01</v>
          </cell>
          <cell r="E523" t="str">
            <v>CARIBE</v>
          </cell>
          <cell r="F523" t="str">
            <v>14</v>
          </cell>
          <cell r="G523" t="str">
            <v>CÓRDOBA</v>
          </cell>
          <cell r="H523" t="str">
            <v>CÓRDOBA</v>
          </cell>
          <cell r="I523" t="str">
            <v>CIÉNAGA DE ORO</v>
          </cell>
          <cell r="J523" t="str">
            <v>CÓRDOBACIÉNAGA DE ORO</v>
          </cell>
          <cell r="K523" t="str">
            <v>23189</v>
          </cell>
          <cell r="L523" t="str">
            <v>01</v>
          </cell>
          <cell r="M523" t="str">
            <v>CARIBE</v>
          </cell>
          <cell r="N523" t="str">
            <v>14</v>
          </cell>
          <cell r="O523" t="str">
            <v>CÓRDOBA</v>
          </cell>
        </row>
        <row r="524">
          <cell r="A524" t="str">
            <v>23300</v>
          </cell>
          <cell r="B524" t="str">
            <v>23</v>
          </cell>
          <cell r="C524" t="str">
            <v>300</v>
          </cell>
          <cell r="D524" t="str">
            <v>01</v>
          </cell>
          <cell r="E524" t="str">
            <v>CARIBE</v>
          </cell>
          <cell r="F524" t="str">
            <v>14</v>
          </cell>
          <cell r="G524" t="str">
            <v>CÓRDOBA</v>
          </cell>
          <cell r="H524" t="str">
            <v>CÓRDOBA</v>
          </cell>
          <cell r="I524" t="str">
            <v>COTORRA</v>
          </cell>
          <cell r="J524" t="str">
            <v>CÓRDOBACOTORRA</v>
          </cell>
          <cell r="K524" t="str">
            <v>23300</v>
          </cell>
          <cell r="L524" t="str">
            <v>01</v>
          </cell>
          <cell r="M524" t="str">
            <v>CARIBE</v>
          </cell>
          <cell r="N524" t="str">
            <v>14</v>
          </cell>
          <cell r="O524" t="str">
            <v>CÓRDOBA</v>
          </cell>
        </row>
        <row r="525">
          <cell r="A525" t="str">
            <v>23350</v>
          </cell>
          <cell r="B525" t="str">
            <v>23</v>
          </cell>
          <cell r="C525" t="str">
            <v>350</v>
          </cell>
          <cell r="D525" t="str">
            <v>01</v>
          </cell>
          <cell r="E525" t="str">
            <v>CARIBE</v>
          </cell>
          <cell r="F525" t="str">
            <v>14</v>
          </cell>
          <cell r="G525" t="str">
            <v>CÓRDOBA</v>
          </cell>
          <cell r="H525" t="str">
            <v>CÓRDOBA</v>
          </cell>
          <cell r="I525" t="str">
            <v>LA APARTADA</v>
          </cell>
          <cell r="J525" t="str">
            <v>CÓRDOBALA APARTADA</v>
          </cell>
          <cell r="K525" t="str">
            <v>23350</v>
          </cell>
          <cell r="L525" t="str">
            <v>01</v>
          </cell>
          <cell r="M525" t="str">
            <v>CARIBE</v>
          </cell>
          <cell r="N525" t="str">
            <v>14</v>
          </cell>
          <cell r="O525" t="str">
            <v>CÓRDOBA</v>
          </cell>
        </row>
        <row r="526">
          <cell r="A526" t="str">
            <v>23417</v>
          </cell>
          <cell r="B526" t="str">
            <v>23</v>
          </cell>
          <cell r="C526" t="str">
            <v>417</v>
          </cell>
          <cell r="D526" t="str">
            <v>01</v>
          </cell>
          <cell r="E526" t="str">
            <v>CARIBE</v>
          </cell>
          <cell r="F526" t="str">
            <v>14</v>
          </cell>
          <cell r="G526" t="str">
            <v>CÓRDOBA</v>
          </cell>
          <cell r="H526" t="str">
            <v>CÓRDOBA</v>
          </cell>
          <cell r="I526" t="str">
            <v>LORICA</v>
          </cell>
          <cell r="J526" t="str">
            <v>CÓRDOBALORICA</v>
          </cell>
          <cell r="K526" t="str">
            <v>23417</v>
          </cell>
          <cell r="L526" t="str">
            <v>01</v>
          </cell>
          <cell r="M526" t="str">
            <v>CARIBE</v>
          </cell>
          <cell r="N526" t="str">
            <v>14</v>
          </cell>
          <cell r="O526" t="str">
            <v>CÓRDOBA</v>
          </cell>
        </row>
        <row r="527">
          <cell r="A527" t="str">
            <v>23419</v>
          </cell>
          <cell r="B527" t="str">
            <v>23</v>
          </cell>
          <cell r="C527" t="str">
            <v>419</v>
          </cell>
          <cell r="D527" t="str">
            <v>01</v>
          </cell>
          <cell r="E527" t="str">
            <v>CARIBE</v>
          </cell>
          <cell r="F527" t="str">
            <v>14</v>
          </cell>
          <cell r="G527" t="str">
            <v>CÓRDOBA</v>
          </cell>
          <cell r="H527" t="str">
            <v>CÓRDOBA</v>
          </cell>
          <cell r="I527" t="str">
            <v>LOS CÓRDOBAS</v>
          </cell>
          <cell r="J527" t="str">
            <v>CÓRDOBALOS CÓRDOBAS</v>
          </cell>
          <cell r="K527" t="str">
            <v>23419</v>
          </cell>
          <cell r="L527" t="str">
            <v>01</v>
          </cell>
          <cell r="M527" t="str">
            <v>CARIBE</v>
          </cell>
          <cell r="N527" t="str">
            <v>14</v>
          </cell>
          <cell r="O527" t="str">
            <v>CÓRDOBA</v>
          </cell>
        </row>
        <row r="528">
          <cell r="A528" t="str">
            <v>23464</v>
          </cell>
          <cell r="B528" t="str">
            <v>23</v>
          </cell>
          <cell r="C528" t="str">
            <v>464</v>
          </cell>
          <cell r="D528" t="str">
            <v>01</v>
          </cell>
          <cell r="E528" t="str">
            <v>CARIBE</v>
          </cell>
          <cell r="F528" t="str">
            <v>14</v>
          </cell>
          <cell r="G528" t="str">
            <v>CÓRDOBA</v>
          </cell>
          <cell r="H528" t="str">
            <v>CÓRDOBA</v>
          </cell>
          <cell r="I528" t="str">
            <v>MOMIL</v>
          </cell>
          <cell r="J528" t="str">
            <v>CÓRDOBAMOMIL</v>
          </cell>
          <cell r="K528" t="str">
            <v>23464</v>
          </cell>
          <cell r="L528" t="str">
            <v>01</v>
          </cell>
          <cell r="M528" t="str">
            <v>CARIBE</v>
          </cell>
          <cell r="N528" t="str">
            <v>14</v>
          </cell>
          <cell r="O528" t="str">
            <v>CÓRDOBA</v>
          </cell>
        </row>
        <row r="529">
          <cell r="A529" t="str">
            <v>23466</v>
          </cell>
          <cell r="B529" t="str">
            <v>23</v>
          </cell>
          <cell r="C529" t="str">
            <v>466</v>
          </cell>
          <cell r="D529" t="str">
            <v>01</v>
          </cell>
          <cell r="E529" t="str">
            <v>CARIBE</v>
          </cell>
          <cell r="F529" t="str">
            <v>14</v>
          </cell>
          <cell r="G529" t="str">
            <v>CÓRDOBA</v>
          </cell>
          <cell r="H529" t="str">
            <v>CÓRDOBA</v>
          </cell>
          <cell r="I529" t="str">
            <v>MONTELÍBANO</v>
          </cell>
          <cell r="J529" t="str">
            <v>CÓRDOBAMONTELÍBANO</v>
          </cell>
          <cell r="K529" t="str">
            <v>23466</v>
          </cell>
          <cell r="L529" t="str">
            <v>01</v>
          </cell>
          <cell r="M529" t="str">
            <v>CARIBE</v>
          </cell>
          <cell r="N529" t="str">
            <v>14</v>
          </cell>
          <cell r="O529" t="str">
            <v>CÓRDOBA</v>
          </cell>
        </row>
        <row r="530">
          <cell r="A530" t="str">
            <v>23500</v>
          </cell>
          <cell r="B530" t="str">
            <v>23</v>
          </cell>
          <cell r="C530" t="str">
            <v>500</v>
          </cell>
          <cell r="D530" t="str">
            <v>01</v>
          </cell>
          <cell r="E530" t="str">
            <v>CARIBE</v>
          </cell>
          <cell r="F530" t="str">
            <v>14</v>
          </cell>
          <cell r="G530" t="str">
            <v>CÓRDOBA</v>
          </cell>
          <cell r="H530" t="str">
            <v>CÓRDOBA</v>
          </cell>
          <cell r="I530" t="str">
            <v>MOÑITOS</v>
          </cell>
          <cell r="J530" t="str">
            <v>CÓRDOBAMOÑITOS</v>
          </cell>
          <cell r="K530" t="str">
            <v>23500</v>
          </cell>
          <cell r="L530" t="str">
            <v>01</v>
          </cell>
          <cell r="M530" t="str">
            <v>CARIBE</v>
          </cell>
          <cell r="N530" t="str">
            <v>14</v>
          </cell>
          <cell r="O530" t="str">
            <v>CÓRDOBA</v>
          </cell>
        </row>
        <row r="531">
          <cell r="A531" t="str">
            <v>23555</v>
          </cell>
          <cell r="B531" t="str">
            <v>23</v>
          </cell>
          <cell r="C531" t="str">
            <v>555</v>
          </cell>
          <cell r="D531" t="str">
            <v>01</v>
          </cell>
          <cell r="E531" t="str">
            <v>CARIBE</v>
          </cell>
          <cell r="F531" t="str">
            <v>14</v>
          </cell>
          <cell r="G531" t="str">
            <v>CÓRDOBA</v>
          </cell>
          <cell r="H531" t="str">
            <v>CÓRDOBA</v>
          </cell>
          <cell r="I531" t="str">
            <v>PLANETA RICA</v>
          </cell>
          <cell r="J531" t="str">
            <v>CÓRDOBAPLANETA RICA</v>
          </cell>
          <cell r="K531" t="str">
            <v>23555</v>
          </cell>
          <cell r="L531" t="str">
            <v>01</v>
          </cell>
          <cell r="M531" t="str">
            <v>CARIBE</v>
          </cell>
          <cell r="N531" t="str">
            <v>14</v>
          </cell>
          <cell r="O531" t="str">
            <v>CÓRDOBA</v>
          </cell>
          <cell r="R531" t="str">
            <v>SI</v>
          </cell>
        </row>
        <row r="532">
          <cell r="A532" t="str">
            <v>23570</v>
          </cell>
          <cell r="B532" t="str">
            <v>23</v>
          </cell>
          <cell r="C532" t="str">
            <v>570</v>
          </cell>
          <cell r="D532" t="str">
            <v>01</v>
          </cell>
          <cell r="E532" t="str">
            <v>CARIBE</v>
          </cell>
          <cell r="F532" t="str">
            <v>14</v>
          </cell>
          <cell r="G532" t="str">
            <v>CÓRDOBA</v>
          </cell>
          <cell r="H532" t="str">
            <v>CÓRDOBA</v>
          </cell>
          <cell r="I532" t="str">
            <v>PUEBLO NUEVO</v>
          </cell>
          <cell r="J532" t="str">
            <v>CÓRDOBAPUEBLO NUEVO</v>
          </cell>
          <cell r="K532" t="str">
            <v>23570</v>
          </cell>
          <cell r="L532" t="str">
            <v>01</v>
          </cell>
          <cell r="M532" t="str">
            <v>CARIBE</v>
          </cell>
          <cell r="N532" t="str">
            <v>14</v>
          </cell>
          <cell r="O532" t="str">
            <v>CÓRDOBA</v>
          </cell>
        </row>
        <row r="533">
          <cell r="A533" t="str">
            <v>23574</v>
          </cell>
          <cell r="B533" t="str">
            <v>23</v>
          </cell>
          <cell r="C533" t="str">
            <v>574</v>
          </cell>
          <cell r="D533" t="str">
            <v>01</v>
          </cell>
          <cell r="E533" t="str">
            <v>CARIBE</v>
          </cell>
          <cell r="F533" t="str">
            <v>14</v>
          </cell>
          <cell r="G533" t="str">
            <v>CÓRDOBA</v>
          </cell>
          <cell r="H533" t="str">
            <v>CÓRDOBA</v>
          </cell>
          <cell r="I533" t="str">
            <v>PUERTO ESCONDIDO</v>
          </cell>
          <cell r="J533" t="str">
            <v>CÓRDOBAPUERTO ESCONDIDO</v>
          </cell>
          <cell r="K533" t="str">
            <v>23574</v>
          </cell>
          <cell r="L533" t="str">
            <v>01</v>
          </cell>
          <cell r="M533" t="str">
            <v>CARIBE</v>
          </cell>
          <cell r="N533" t="str">
            <v>14</v>
          </cell>
          <cell r="O533" t="str">
            <v>CÓRDOBA</v>
          </cell>
        </row>
        <row r="534">
          <cell r="A534" t="str">
            <v>23580</v>
          </cell>
          <cell r="B534" t="str">
            <v>23</v>
          </cell>
          <cell r="C534" t="str">
            <v>580</v>
          </cell>
          <cell r="D534" t="str">
            <v>01</v>
          </cell>
          <cell r="E534" t="str">
            <v>CARIBE</v>
          </cell>
          <cell r="F534" t="str">
            <v>14</v>
          </cell>
          <cell r="G534" t="str">
            <v>CÓRDOBA</v>
          </cell>
          <cell r="H534" t="str">
            <v>CÓRDOBA</v>
          </cell>
          <cell r="I534" t="str">
            <v>PUERTO LIBERTADOR</v>
          </cell>
          <cell r="J534" t="str">
            <v>CÓRDOBAPUERTO LIBERTADOR</v>
          </cell>
          <cell r="K534" t="str">
            <v>23580</v>
          </cell>
          <cell r="L534" t="str">
            <v>01</v>
          </cell>
          <cell r="M534" t="str">
            <v>CARIBE</v>
          </cell>
          <cell r="N534" t="str">
            <v>14</v>
          </cell>
          <cell r="O534" t="str">
            <v>CÓRDOBA</v>
          </cell>
          <cell r="R534" t="str">
            <v>SI</v>
          </cell>
        </row>
        <row r="535">
          <cell r="A535" t="str">
            <v>23586</v>
          </cell>
          <cell r="B535" t="str">
            <v>23</v>
          </cell>
          <cell r="C535" t="str">
            <v>586</v>
          </cell>
          <cell r="D535" t="str">
            <v>01</v>
          </cell>
          <cell r="E535" t="str">
            <v>CARIBE</v>
          </cell>
          <cell r="F535" t="str">
            <v>14</v>
          </cell>
          <cell r="G535" t="str">
            <v>CÓRDOBA</v>
          </cell>
          <cell r="H535" t="str">
            <v>CÓRDOBA</v>
          </cell>
          <cell r="I535" t="str">
            <v>PURÍSIMA</v>
          </cell>
          <cell r="J535" t="str">
            <v>CÓRDOBAPURÍSIMA</v>
          </cell>
          <cell r="K535" t="str">
            <v>23586</v>
          </cell>
          <cell r="L535" t="str">
            <v>01</v>
          </cell>
          <cell r="M535" t="str">
            <v>CARIBE</v>
          </cell>
          <cell r="N535" t="str">
            <v>14</v>
          </cell>
          <cell r="O535" t="str">
            <v>CÓRDOBA</v>
          </cell>
        </row>
        <row r="536">
          <cell r="A536" t="str">
            <v>23660</v>
          </cell>
          <cell r="B536" t="str">
            <v>23</v>
          </cell>
          <cell r="C536" t="str">
            <v>660</v>
          </cell>
          <cell r="D536" t="str">
            <v>01</v>
          </cell>
          <cell r="E536" t="str">
            <v>CARIBE</v>
          </cell>
          <cell r="F536" t="str">
            <v>14</v>
          </cell>
          <cell r="G536" t="str">
            <v>CÓRDOBA</v>
          </cell>
          <cell r="H536" t="str">
            <v>CÓRDOBA</v>
          </cell>
          <cell r="I536" t="str">
            <v>SAHAGÚN</v>
          </cell>
          <cell r="J536" t="str">
            <v>CÓRDOBASAHAGÚN</v>
          </cell>
          <cell r="K536" t="str">
            <v>23660</v>
          </cell>
          <cell r="L536" t="str">
            <v>01</v>
          </cell>
          <cell r="M536" t="str">
            <v>CARIBE</v>
          </cell>
          <cell r="N536" t="str">
            <v>14</v>
          </cell>
          <cell r="O536" t="str">
            <v>CÓRDOBA</v>
          </cell>
        </row>
        <row r="537">
          <cell r="A537" t="str">
            <v>23670</v>
          </cell>
          <cell r="B537" t="str">
            <v>23</v>
          </cell>
          <cell r="C537" t="str">
            <v>670</v>
          </cell>
          <cell r="D537" t="str">
            <v>01</v>
          </cell>
          <cell r="E537" t="str">
            <v>CARIBE</v>
          </cell>
          <cell r="F537" t="str">
            <v>14</v>
          </cell>
          <cell r="G537" t="str">
            <v>CÓRDOBA</v>
          </cell>
          <cell r="H537" t="str">
            <v>CÓRDOBA</v>
          </cell>
          <cell r="I537" t="str">
            <v>SAN ANDRÉS DE SOTAVENTO</v>
          </cell>
          <cell r="J537" t="str">
            <v>CÓRDOBASAN ANDRÉS SOTAVENTO</v>
          </cell>
          <cell r="K537" t="str">
            <v>23670</v>
          </cell>
          <cell r="L537" t="str">
            <v>01</v>
          </cell>
          <cell r="M537" t="str">
            <v>CARIBE</v>
          </cell>
          <cell r="N537" t="str">
            <v>14</v>
          </cell>
          <cell r="O537" t="str">
            <v>CÓRDOBA</v>
          </cell>
        </row>
        <row r="538">
          <cell r="A538" t="str">
            <v>23672</v>
          </cell>
          <cell r="B538" t="str">
            <v>23</v>
          </cell>
          <cell r="C538" t="str">
            <v>672</v>
          </cell>
          <cell r="D538" t="str">
            <v>01</v>
          </cell>
          <cell r="E538" t="str">
            <v>CARIBE</v>
          </cell>
          <cell r="F538" t="str">
            <v>14</v>
          </cell>
          <cell r="G538" t="str">
            <v>CÓRDOBA</v>
          </cell>
          <cell r="H538" t="str">
            <v>CÓRDOBA</v>
          </cell>
          <cell r="I538" t="str">
            <v>SAN ANTERO</v>
          </cell>
          <cell r="J538" t="str">
            <v>CÓRDOBASAN ANTERO</v>
          </cell>
          <cell r="K538" t="str">
            <v>23672</v>
          </cell>
          <cell r="L538" t="str">
            <v>01</v>
          </cell>
          <cell r="M538" t="str">
            <v>CARIBE</v>
          </cell>
          <cell r="N538" t="str">
            <v>14</v>
          </cell>
          <cell r="O538" t="str">
            <v>CÓRDOBA</v>
          </cell>
        </row>
        <row r="539">
          <cell r="A539" t="str">
            <v>23675</v>
          </cell>
          <cell r="B539" t="str">
            <v>23</v>
          </cell>
          <cell r="C539" t="str">
            <v>675</v>
          </cell>
          <cell r="D539" t="str">
            <v>01</v>
          </cell>
          <cell r="E539" t="str">
            <v>CARIBE</v>
          </cell>
          <cell r="F539" t="str">
            <v>14</v>
          </cell>
          <cell r="G539" t="str">
            <v>CÓRDOBA</v>
          </cell>
          <cell r="H539" t="str">
            <v>CÓRDOBA</v>
          </cell>
          <cell r="I539" t="str">
            <v>SAN BERNARDO DEL VIENTO</v>
          </cell>
          <cell r="J539" t="str">
            <v>CÓRDOBASAN BERNARDO DEL VIENTO</v>
          </cell>
          <cell r="K539" t="str">
            <v>23675</v>
          </cell>
          <cell r="L539" t="str">
            <v>01</v>
          </cell>
          <cell r="M539" t="str">
            <v>CARIBE</v>
          </cell>
          <cell r="N539" t="str">
            <v>14</v>
          </cell>
          <cell r="O539" t="str">
            <v>CÓRDOBA</v>
          </cell>
          <cell r="R539" t="str">
            <v>SI</v>
          </cell>
        </row>
        <row r="540">
          <cell r="A540" t="str">
            <v>23678</v>
          </cell>
          <cell r="B540" t="str">
            <v>23</v>
          </cell>
          <cell r="C540" t="str">
            <v>678</v>
          </cell>
          <cell r="D540" t="str">
            <v>01</v>
          </cell>
          <cell r="E540" t="str">
            <v>CARIBE</v>
          </cell>
          <cell r="F540" t="str">
            <v>14</v>
          </cell>
          <cell r="G540" t="str">
            <v>CÓRDOBA</v>
          </cell>
          <cell r="H540" t="str">
            <v>CÓRDOBA</v>
          </cell>
          <cell r="I540" t="str">
            <v>SAN CARLOS</v>
          </cell>
          <cell r="J540" t="str">
            <v>CÓRDOBASAN CARLOS</v>
          </cell>
          <cell r="K540" t="str">
            <v>23678</v>
          </cell>
          <cell r="L540" t="str">
            <v>01</v>
          </cell>
          <cell r="M540" t="str">
            <v>CARIBE</v>
          </cell>
          <cell r="N540" t="str">
            <v>14</v>
          </cell>
          <cell r="O540" t="str">
            <v>CÓRDOBA</v>
          </cell>
        </row>
        <row r="541">
          <cell r="A541" t="str">
            <v>23682</v>
          </cell>
          <cell r="B541" t="str">
            <v>23</v>
          </cell>
          <cell r="C541" t="str">
            <v>682</v>
          </cell>
          <cell r="D541" t="str">
            <v>01</v>
          </cell>
          <cell r="E541" t="str">
            <v>CARIBE</v>
          </cell>
          <cell r="F541" t="str">
            <v>14</v>
          </cell>
          <cell r="G541" t="str">
            <v>CÓRDOBA</v>
          </cell>
          <cell r="H541" t="str">
            <v>CÓRDOBA</v>
          </cell>
          <cell r="I541" t="str">
            <v>SAN JOSÉ DE URÉ</v>
          </cell>
          <cell r="J541" t="str">
            <v>CÓRDOBASAN JOSÉ DE URÉ</v>
          </cell>
          <cell r="K541" t="str">
            <v>23682</v>
          </cell>
          <cell r="L541" t="str">
            <v>01</v>
          </cell>
          <cell r="M541" t="str">
            <v>CARIBE</v>
          </cell>
          <cell r="N541" t="str">
            <v>14</v>
          </cell>
          <cell r="O541" t="str">
            <v>CÓRDOBA</v>
          </cell>
        </row>
        <row r="542">
          <cell r="A542" t="str">
            <v>23686</v>
          </cell>
          <cell r="B542" t="str">
            <v>23</v>
          </cell>
          <cell r="C542" t="str">
            <v>686</v>
          </cell>
          <cell r="D542" t="str">
            <v>01</v>
          </cell>
          <cell r="E542" t="str">
            <v>CARIBE</v>
          </cell>
          <cell r="F542" t="str">
            <v>14</v>
          </cell>
          <cell r="G542" t="str">
            <v>CÓRDOBA</v>
          </cell>
          <cell r="H542" t="str">
            <v>CÓRDOBA</v>
          </cell>
          <cell r="I542" t="str">
            <v>SAN PELAYO</v>
          </cell>
          <cell r="J542" t="str">
            <v>CÓRDOBASAN PELAYO</v>
          </cell>
          <cell r="K542" t="str">
            <v>23686</v>
          </cell>
          <cell r="L542" t="str">
            <v>01</v>
          </cell>
          <cell r="M542" t="str">
            <v>CARIBE</v>
          </cell>
          <cell r="N542" t="str">
            <v>14</v>
          </cell>
          <cell r="O542" t="str">
            <v>CÓRDOBA</v>
          </cell>
        </row>
        <row r="543">
          <cell r="A543" t="str">
            <v>23807</v>
          </cell>
          <cell r="B543" t="str">
            <v>23</v>
          </cell>
          <cell r="C543" t="str">
            <v>807</v>
          </cell>
          <cell r="D543" t="str">
            <v>01</v>
          </cell>
          <cell r="E543" t="str">
            <v>CARIBE</v>
          </cell>
          <cell r="F543" t="str">
            <v>14</v>
          </cell>
          <cell r="G543" t="str">
            <v>CÓRDOBA</v>
          </cell>
          <cell r="H543" t="str">
            <v>CÓRDOBA</v>
          </cell>
          <cell r="I543" t="str">
            <v>TIERRALTA</v>
          </cell>
          <cell r="J543" t="str">
            <v>CÓRDOBATIERRALTA</v>
          </cell>
          <cell r="K543" t="str">
            <v>23807</v>
          </cell>
          <cell r="L543" t="str">
            <v>01</v>
          </cell>
          <cell r="M543" t="str">
            <v>CARIBE</v>
          </cell>
          <cell r="N543" t="str">
            <v>14</v>
          </cell>
          <cell r="O543" t="str">
            <v>CÓRDOBA</v>
          </cell>
        </row>
        <row r="544">
          <cell r="A544" t="str">
            <v>23815</v>
          </cell>
          <cell r="B544" t="str">
            <v>23</v>
          </cell>
          <cell r="C544" t="str">
            <v>815</v>
          </cell>
          <cell r="D544" t="str">
            <v>01</v>
          </cell>
          <cell r="E544" t="str">
            <v>CARIBE</v>
          </cell>
          <cell r="F544" t="str">
            <v>14</v>
          </cell>
          <cell r="G544" t="str">
            <v>CÓRDOBA</v>
          </cell>
          <cell r="H544" t="str">
            <v>CÓRDOBA</v>
          </cell>
          <cell r="I544" t="str">
            <v>TUCHÍN</v>
          </cell>
          <cell r="J544" t="str">
            <v>CÓRDOBATUCHÍN</v>
          </cell>
          <cell r="K544" t="str">
            <v>23815</v>
          </cell>
          <cell r="L544" t="str">
            <v>01</v>
          </cell>
          <cell r="M544" t="str">
            <v>CARIBE</v>
          </cell>
          <cell r="N544" t="str">
            <v>14</v>
          </cell>
          <cell r="O544" t="str">
            <v>CÓRDOBA</v>
          </cell>
          <cell r="R544" t="str">
            <v>SI</v>
          </cell>
        </row>
        <row r="545">
          <cell r="A545" t="str">
            <v>23855</v>
          </cell>
          <cell r="B545" t="str">
            <v>23</v>
          </cell>
          <cell r="C545" t="str">
            <v>855</v>
          </cell>
          <cell r="D545" t="str">
            <v>01</v>
          </cell>
          <cell r="E545" t="str">
            <v>CARIBE</v>
          </cell>
          <cell r="F545" t="str">
            <v>14</v>
          </cell>
          <cell r="G545" t="str">
            <v>CÓRDOBA</v>
          </cell>
          <cell r="H545" t="str">
            <v>CÓRDOBA</v>
          </cell>
          <cell r="I545" t="str">
            <v>VALENCIA</v>
          </cell>
          <cell r="J545" t="str">
            <v>CÓRDOBAVALENCIA</v>
          </cell>
          <cell r="K545" t="str">
            <v>23855</v>
          </cell>
          <cell r="L545" t="str">
            <v>01</v>
          </cell>
          <cell r="M545" t="str">
            <v>CARIBE</v>
          </cell>
          <cell r="N545" t="str">
            <v>14</v>
          </cell>
          <cell r="O545" t="str">
            <v>CÓRDOBA</v>
          </cell>
        </row>
        <row r="546">
          <cell r="A546" t="str">
            <v>25000</v>
          </cell>
          <cell r="B546" t="str">
            <v>25</v>
          </cell>
          <cell r="C546" t="str">
            <v>000</v>
          </cell>
          <cell r="D546" t="str">
            <v>02</v>
          </cell>
          <cell r="E546" t="str">
            <v>CENTRO - ORIENTE</v>
          </cell>
          <cell r="F546" t="str">
            <v>15</v>
          </cell>
          <cell r="G546" t="str">
            <v>CUNDINAMARCA</v>
          </cell>
          <cell r="H546" t="str">
            <v>CUNDINAMARCA</v>
          </cell>
          <cell r="I546" t="str">
            <v>CUNDINAMARCA (DP)</v>
          </cell>
          <cell r="J546" t="str">
            <v>CUNDINAMARCACUNDINAMARCA (DP)</v>
          </cell>
          <cell r="K546" t="str">
            <v>25000</v>
          </cell>
          <cell r="L546" t="str">
            <v>02</v>
          </cell>
          <cell r="M546" t="str">
            <v>CENTRO - ORIENTE</v>
          </cell>
          <cell r="N546" t="str">
            <v>15</v>
          </cell>
          <cell r="O546" t="str">
            <v>CUNDINAMARCA</v>
          </cell>
          <cell r="R546" t="str">
            <v>SI</v>
          </cell>
        </row>
        <row r="547">
          <cell r="A547" t="str">
            <v>25001</v>
          </cell>
          <cell r="B547" t="str">
            <v>25</v>
          </cell>
          <cell r="C547" t="str">
            <v>001</v>
          </cell>
          <cell r="D547" t="str">
            <v>02</v>
          </cell>
          <cell r="E547" t="str">
            <v>CENTRO - ORIENTE</v>
          </cell>
          <cell r="F547" t="str">
            <v>15</v>
          </cell>
          <cell r="G547" t="str">
            <v>CUNDINAMARCA</v>
          </cell>
          <cell r="H547" t="str">
            <v>CUNDINAMARCA</v>
          </cell>
          <cell r="I547" t="str">
            <v>AGUA DE DIOS</v>
          </cell>
          <cell r="J547" t="str">
            <v>CUNDINAMARCAAGUA DE DIOS</v>
          </cell>
          <cell r="K547" t="str">
            <v>25001</v>
          </cell>
          <cell r="L547" t="str">
            <v>02</v>
          </cell>
          <cell r="M547" t="str">
            <v>CENTRO - ORIENTE</v>
          </cell>
          <cell r="N547" t="str">
            <v>15</v>
          </cell>
          <cell r="O547" t="str">
            <v>CUNDINAMARCA</v>
          </cell>
        </row>
        <row r="548">
          <cell r="A548" t="str">
            <v>25019</v>
          </cell>
          <cell r="B548" t="str">
            <v>25</v>
          </cell>
          <cell r="C548" t="str">
            <v>019</v>
          </cell>
          <cell r="D548" t="str">
            <v>02</v>
          </cell>
          <cell r="E548" t="str">
            <v>CENTRO - ORIENTE</v>
          </cell>
          <cell r="F548" t="str">
            <v>15</v>
          </cell>
          <cell r="G548" t="str">
            <v>CUNDINAMARCA</v>
          </cell>
          <cell r="H548" t="str">
            <v>CUNDINAMARCA</v>
          </cell>
          <cell r="I548" t="str">
            <v>ALBÁN</v>
          </cell>
          <cell r="J548" t="str">
            <v>CUNDINAMARCAALBÁN</v>
          </cell>
          <cell r="K548" t="str">
            <v>25019</v>
          </cell>
          <cell r="L548" t="str">
            <v>02</v>
          </cell>
          <cell r="M548" t="str">
            <v>CENTRO - ORIENTE</v>
          </cell>
          <cell r="N548" t="str">
            <v>15</v>
          </cell>
          <cell r="O548" t="str">
            <v>CUNDINAMARCA</v>
          </cell>
          <cell r="R548" t="str">
            <v>SI</v>
          </cell>
        </row>
        <row r="549">
          <cell r="A549" t="str">
            <v>25035</v>
          </cell>
          <cell r="B549" t="str">
            <v>25</v>
          </cell>
          <cell r="C549" t="str">
            <v>035</v>
          </cell>
          <cell r="D549" t="str">
            <v>02</v>
          </cell>
          <cell r="E549" t="str">
            <v>CENTRO - ORIENTE</v>
          </cell>
          <cell r="F549" t="str">
            <v>15</v>
          </cell>
          <cell r="G549" t="str">
            <v>CUNDINAMARCA</v>
          </cell>
          <cell r="H549" t="str">
            <v>CUNDINAMARCA</v>
          </cell>
          <cell r="I549" t="str">
            <v>ANAPOIMA</v>
          </cell>
          <cell r="J549" t="str">
            <v>CUNDINAMARCAANAPOIMA</v>
          </cell>
          <cell r="K549" t="str">
            <v>25035</v>
          </cell>
          <cell r="L549" t="str">
            <v>02</v>
          </cell>
          <cell r="M549" t="str">
            <v>CENTRO - ORIENTE</v>
          </cell>
          <cell r="N549" t="str">
            <v>15</v>
          </cell>
          <cell r="O549" t="str">
            <v>CUNDINAMARCA</v>
          </cell>
        </row>
        <row r="550">
          <cell r="A550" t="str">
            <v>25040</v>
          </cell>
          <cell r="B550" t="str">
            <v>25</v>
          </cell>
          <cell r="C550" t="str">
            <v>040</v>
          </cell>
          <cell r="D550" t="str">
            <v>02</v>
          </cell>
          <cell r="E550" t="str">
            <v>CENTRO - ORIENTE</v>
          </cell>
          <cell r="F550" t="str">
            <v>15</v>
          </cell>
          <cell r="G550" t="str">
            <v>CUNDINAMARCA</v>
          </cell>
          <cell r="H550" t="str">
            <v>CUNDINAMARCA</v>
          </cell>
          <cell r="I550" t="str">
            <v>ANOLAIMA</v>
          </cell>
          <cell r="J550" t="str">
            <v>CUNDINAMARCAANOLAIMA</v>
          </cell>
          <cell r="K550" t="str">
            <v>25040</v>
          </cell>
          <cell r="L550" t="str">
            <v>02</v>
          </cell>
          <cell r="M550" t="str">
            <v>CENTRO - ORIENTE</v>
          </cell>
          <cell r="N550" t="str">
            <v>15</v>
          </cell>
          <cell r="O550" t="str">
            <v>CUNDINAMARCA</v>
          </cell>
          <cell r="R550" t="str">
            <v>SI</v>
          </cell>
        </row>
        <row r="551">
          <cell r="A551" t="str">
            <v>25599</v>
          </cell>
          <cell r="B551" t="str">
            <v>25</v>
          </cell>
          <cell r="C551" t="str">
            <v>599</v>
          </cell>
          <cell r="D551" t="str">
            <v>02</v>
          </cell>
          <cell r="E551" t="str">
            <v>CENTRO - ORIENTE</v>
          </cell>
          <cell r="F551" t="str">
            <v>15</v>
          </cell>
          <cell r="G551" t="str">
            <v>CUNDINAMARCA</v>
          </cell>
          <cell r="H551" t="str">
            <v>CUNDINAMARCA</v>
          </cell>
          <cell r="I551" t="str">
            <v>APULO</v>
          </cell>
          <cell r="J551" t="str">
            <v>CUNDINAMARCAAPULO</v>
          </cell>
          <cell r="K551" t="str">
            <v>25599</v>
          </cell>
          <cell r="L551" t="str">
            <v>02</v>
          </cell>
          <cell r="M551" t="str">
            <v>CENTRO - ORIENTE</v>
          </cell>
          <cell r="N551" t="str">
            <v>15</v>
          </cell>
          <cell r="O551" t="str">
            <v>CUNDINAMARCA</v>
          </cell>
        </row>
        <row r="552">
          <cell r="A552" t="str">
            <v>25053</v>
          </cell>
          <cell r="B552" t="str">
            <v>25</v>
          </cell>
          <cell r="C552" t="str">
            <v>053</v>
          </cell>
          <cell r="D552" t="str">
            <v>02</v>
          </cell>
          <cell r="E552" t="str">
            <v>CENTRO - ORIENTE</v>
          </cell>
          <cell r="F552" t="str">
            <v>15</v>
          </cell>
          <cell r="G552" t="str">
            <v>CUNDINAMARCA</v>
          </cell>
          <cell r="H552" t="str">
            <v>CUNDINAMARCA</v>
          </cell>
          <cell r="I552" t="str">
            <v>ARBELÁEZ</v>
          </cell>
          <cell r="J552" t="str">
            <v>CUNDINAMARCAARBELÁEZ</v>
          </cell>
          <cell r="K552" t="str">
            <v>25053</v>
          </cell>
          <cell r="L552" t="str">
            <v>02</v>
          </cell>
          <cell r="M552" t="str">
            <v>CENTRO - ORIENTE</v>
          </cell>
          <cell r="N552" t="str">
            <v>15</v>
          </cell>
          <cell r="O552" t="str">
            <v>CUNDINAMARCA</v>
          </cell>
        </row>
        <row r="553">
          <cell r="A553" t="str">
            <v>25086</v>
          </cell>
          <cell r="B553" t="str">
            <v>25</v>
          </cell>
          <cell r="C553" t="str">
            <v>086</v>
          </cell>
          <cell r="D553" t="str">
            <v>02</v>
          </cell>
          <cell r="E553" t="str">
            <v>CENTRO - ORIENTE</v>
          </cell>
          <cell r="F553" t="str">
            <v>15</v>
          </cell>
          <cell r="G553" t="str">
            <v>CUNDINAMARCA</v>
          </cell>
          <cell r="H553" t="str">
            <v>CUNDINAMARCA</v>
          </cell>
          <cell r="I553" t="str">
            <v>BELTRÁN</v>
          </cell>
          <cell r="J553" t="str">
            <v>CUNDINAMARCABELTRÁN</v>
          </cell>
          <cell r="K553" t="str">
            <v>25086</v>
          </cell>
          <cell r="L553" t="str">
            <v>02</v>
          </cell>
          <cell r="M553" t="str">
            <v>CENTRO - ORIENTE</v>
          </cell>
          <cell r="N553" t="str">
            <v>15</v>
          </cell>
          <cell r="O553" t="str">
            <v>CUNDINAMARCA</v>
          </cell>
        </row>
        <row r="554">
          <cell r="A554" t="str">
            <v>25095</v>
          </cell>
          <cell r="B554" t="str">
            <v>25</v>
          </cell>
          <cell r="C554" t="str">
            <v>095</v>
          </cell>
          <cell r="D554" t="str">
            <v>02</v>
          </cell>
          <cell r="E554" t="str">
            <v>CENTRO - ORIENTE</v>
          </cell>
          <cell r="F554" t="str">
            <v>15</v>
          </cell>
          <cell r="G554" t="str">
            <v>CUNDINAMARCA</v>
          </cell>
          <cell r="H554" t="str">
            <v>CUNDINAMARCA</v>
          </cell>
          <cell r="I554" t="str">
            <v>BITUIMA</v>
          </cell>
          <cell r="J554" t="str">
            <v>CUNDINAMARCABITUIMA</v>
          </cell>
          <cell r="K554" t="str">
            <v>25095</v>
          </cell>
          <cell r="L554" t="str">
            <v>02</v>
          </cell>
          <cell r="M554" t="str">
            <v>CENTRO - ORIENTE</v>
          </cell>
          <cell r="N554" t="str">
            <v>15</v>
          </cell>
          <cell r="O554" t="str">
            <v>CUNDINAMARCA</v>
          </cell>
        </row>
        <row r="555">
          <cell r="A555" t="str">
            <v>25099</v>
          </cell>
          <cell r="B555" t="str">
            <v>25</v>
          </cell>
          <cell r="C555" t="str">
            <v>099</v>
          </cell>
          <cell r="D555" t="str">
            <v>02</v>
          </cell>
          <cell r="E555" t="str">
            <v>CENTRO - ORIENTE</v>
          </cell>
          <cell r="F555" t="str">
            <v>15</v>
          </cell>
          <cell r="G555" t="str">
            <v>CUNDINAMARCA</v>
          </cell>
          <cell r="H555" t="str">
            <v>CUNDINAMARCA</v>
          </cell>
          <cell r="I555" t="str">
            <v>BOJACÁ</v>
          </cell>
          <cell r="J555" t="str">
            <v>CUNDINAMARCABOJACÁ</v>
          </cell>
          <cell r="K555" t="str">
            <v>25099</v>
          </cell>
          <cell r="L555" t="str">
            <v>02</v>
          </cell>
          <cell r="M555" t="str">
            <v>CENTRO - ORIENTE</v>
          </cell>
          <cell r="N555" t="str">
            <v>15</v>
          </cell>
          <cell r="O555" t="str">
            <v>CUNDINAMARCA</v>
          </cell>
          <cell r="R555" t="str">
            <v>SI</v>
          </cell>
        </row>
        <row r="556">
          <cell r="A556" t="str">
            <v>25120</v>
          </cell>
          <cell r="B556" t="str">
            <v>25</v>
          </cell>
          <cell r="C556" t="str">
            <v>120</v>
          </cell>
          <cell r="D556" t="str">
            <v>02</v>
          </cell>
          <cell r="E556" t="str">
            <v>CENTRO - ORIENTE</v>
          </cell>
          <cell r="F556" t="str">
            <v>15</v>
          </cell>
          <cell r="G556" t="str">
            <v>CUNDINAMARCA</v>
          </cell>
          <cell r="H556" t="str">
            <v>CUNDINAMARCA</v>
          </cell>
          <cell r="I556" t="str">
            <v>CABRERA</v>
          </cell>
          <cell r="J556" t="str">
            <v>CUNDINAMARCACABRERA</v>
          </cell>
          <cell r="K556" t="str">
            <v>25120</v>
          </cell>
          <cell r="L556" t="str">
            <v>02</v>
          </cell>
          <cell r="M556" t="str">
            <v>CENTRO - ORIENTE</v>
          </cell>
          <cell r="N556" t="str">
            <v>15</v>
          </cell>
          <cell r="O556" t="str">
            <v>CUNDINAMARCA</v>
          </cell>
        </row>
        <row r="557">
          <cell r="A557" t="str">
            <v>25123</v>
          </cell>
          <cell r="B557" t="str">
            <v>25</v>
          </cell>
          <cell r="C557" t="str">
            <v>123</v>
          </cell>
          <cell r="D557" t="str">
            <v>02</v>
          </cell>
          <cell r="E557" t="str">
            <v>CENTRO - ORIENTE</v>
          </cell>
          <cell r="F557" t="str">
            <v>15</v>
          </cell>
          <cell r="G557" t="str">
            <v>CUNDINAMARCA</v>
          </cell>
          <cell r="H557" t="str">
            <v>CUNDINAMARCA</v>
          </cell>
          <cell r="I557" t="str">
            <v>CACHIPAY</v>
          </cell>
          <cell r="J557" t="str">
            <v>CUNDINAMARCACACHIPAY</v>
          </cell>
          <cell r="K557" t="str">
            <v>25123</v>
          </cell>
          <cell r="L557" t="str">
            <v>02</v>
          </cell>
          <cell r="M557" t="str">
            <v>CENTRO - ORIENTE</v>
          </cell>
          <cell r="N557" t="str">
            <v>15</v>
          </cell>
          <cell r="O557" t="str">
            <v>CUNDINAMARCA</v>
          </cell>
        </row>
        <row r="558">
          <cell r="A558" t="str">
            <v>25126</v>
          </cell>
          <cell r="B558" t="str">
            <v>25</v>
          </cell>
          <cell r="C558" t="str">
            <v>126</v>
          </cell>
          <cell r="D558" t="str">
            <v>02</v>
          </cell>
          <cell r="E558" t="str">
            <v>CENTRO - ORIENTE</v>
          </cell>
          <cell r="F558" t="str">
            <v>15</v>
          </cell>
          <cell r="G558" t="str">
            <v>CUNDINAMARCA</v>
          </cell>
          <cell r="H558" t="str">
            <v>CUNDINAMARCA</v>
          </cell>
          <cell r="I558" t="str">
            <v>CAJICÁ</v>
          </cell>
          <cell r="J558" t="str">
            <v>CUNDINAMARCACAJICÁ</v>
          </cell>
          <cell r="K558" t="str">
            <v>25126</v>
          </cell>
          <cell r="L558" t="str">
            <v>02</v>
          </cell>
          <cell r="M558" t="str">
            <v>CENTRO - ORIENTE</v>
          </cell>
          <cell r="N558" t="str">
            <v>15</v>
          </cell>
          <cell r="O558" t="str">
            <v>CUNDINAMARCA</v>
          </cell>
        </row>
        <row r="559">
          <cell r="A559" t="str">
            <v>25148</v>
          </cell>
          <cell r="B559" t="str">
            <v>25</v>
          </cell>
          <cell r="C559" t="str">
            <v>148</v>
          </cell>
          <cell r="D559" t="str">
            <v>02</v>
          </cell>
          <cell r="E559" t="str">
            <v>CENTRO - ORIENTE</v>
          </cell>
          <cell r="F559" t="str">
            <v>15</v>
          </cell>
          <cell r="G559" t="str">
            <v>CUNDINAMARCA</v>
          </cell>
          <cell r="H559" t="str">
            <v>CUNDINAMARCA</v>
          </cell>
          <cell r="I559" t="str">
            <v>CAPARRAPÍ</v>
          </cell>
          <cell r="J559" t="str">
            <v>CUNDINAMARCACAPARRAPÍ</v>
          </cell>
          <cell r="K559" t="str">
            <v>25148</v>
          </cell>
          <cell r="L559" t="str">
            <v>02</v>
          </cell>
          <cell r="M559" t="str">
            <v>CENTRO - ORIENTE</v>
          </cell>
          <cell r="N559" t="str">
            <v>15</v>
          </cell>
          <cell r="O559" t="str">
            <v>CUNDINAMARCA</v>
          </cell>
        </row>
        <row r="560">
          <cell r="A560" t="str">
            <v>25151</v>
          </cell>
          <cell r="B560" t="str">
            <v>25</v>
          </cell>
          <cell r="C560" t="str">
            <v>151</v>
          </cell>
          <cell r="D560" t="str">
            <v>02</v>
          </cell>
          <cell r="E560" t="str">
            <v>CENTRO - ORIENTE</v>
          </cell>
          <cell r="F560" t="str">
            <v>15</v>
          </cell>
          <cell r="G560" t="str">
            <v>CUNDINAMARCA</v>
          </cell>
          <cell r="H560" t="str">
            <v>CUNDINAMARCA</v>
          </cell>
          <cell r="I560" t="str">
            <v>CAQUEZA</v>
          </cell>
          <cell r="J560" t="str">
            <v>CUNDINAMARCACAQUEZA</v>
          </cell>
          <cell r="K560" t="str">
            <v>25151</v>
          </cell>
          <cell r="L560" t="str">
            <v>02</v>
          </cell>
          <cell r="M560" t="str">
            <v>CENTRO - ORIENTE</v>
          </cell>
          <cell r="N560" t="str">
            <v>15</v>
          </cell>
          <cell r="O560" t="str">
            <v>CUNDINAMARCA</v>
          </cell>
        </row>
        <row r="561">
          <cell r="A561" t="str">
            <v>25154</v>
          </cell>
          <cell r="B561" t="str">
            <v>25</v>
          </cell>
          <cell r="C561" t="str">
            <v>154</v>
          </cell>
          <cell r="D561" t="str">
            <v>02</v>
          </cell>
          <cell r="E561" t="str">
            <v>CENTRO - ORIENTE</v>
          </cell>
          <cell r="F561" t="str">
            <v>15</v>
          </cell>
          <cell r="G561" t="str">
            <v>CUNDINAMARCA</v>
          </cell>
          <cell r="H561" t="str">
            <v>CUNDINAMARCA</v>
          </cell>
          <cell r="I561" t="str">
            <v>CARMEN DE CARUPA</v>
          </cell>
          <cell r="J561" t="str">
            <v>CUNDINAMARCACARMEN DE CARUPA</v>
          </cell>
          <cell r="K561" t="str">
            <v>25154</v>
          </cell>
          <cell r="L561" t="str">
            <v>02</v>
          </cell>
          <cell r="M561" t="str">
            <v>CENTRO - ORIENTE</v>
          </cell>
          <cell r="N561" t="str">
            <v>15</v>
          </cell>
          <cell r="O561" t="str">
            <v>CUNDINAMARCA</v>
          </cell>
        </row>
        <row r="562">
          <cell r="A562" t="str">
            <v>25168</v>
          </cell>
          <cell r="B562" t="str">
            <v>25</v>
          </cell>
          <cell r="C562" t="str">
            <v>168</v>
          </cell>
          <cell r="D562" t="str">
            <v>02</v>
          </cell>
          <cell r="E562" t="str">
            <v>CENTRO - ORIENTE</v>
          </cell>
          <cell r="F562" t="str">
            <v>15</v>
          </cell>
          <cell r="G562" t="str">
            <v>CUNDINAMARCA</v>
          </cell>
          <cell r="H562" t="str">
            <v>CUNDINAMARCA</v>
          </cell>
          <cell r="I562" t="str">
            <v>CHAGUANÍ</v>
          </cell>
          <cell r="J562" t="str">
            <v>CUNDINAMARCACHAGUANÍ</v>
          </cell>
          <cell r="K562" t="str">
            <v>25168</v>
          </cell>
          <cell r="L562" t="str">
            <v>02</v>
          </cell>
          <cell r="M562" t="str">
            <v>CENTRO - ORIENTE</v>
          </cell>
          <cell r="N562" t="str">
            <v>15</v>
          </cell>
          <cell r="O562" t="str">
            <v>CUNDINAMARCA</v>
          </cell>
        </row>
        <row r="563">
          <cell r="A563" t="str">
            <v>25175</v>
          </cell>
          <cell r="B563" t="str">
            <v>25</v>
          </cell>
          <cell r="C563" t="str">
            <v>175</v>
          </cell>
          <cell r="D563" t="str">
            <v>02</v>
          </cell>
          <cell r="E563" t="str">
            <v>CENTRO - ORIENTE</v>
          </cell>
          <cell r="F563" t="str">
            <v>15</v>
          </cell>
          <cell r="G563" t="str">
            <v>CUNDINAMARCA</v>
          </cell>
          <cell r="H563" t="str">
            <v>CUNDINAMARCA</v>
          </cell>
          <cell r="I563" t="str">
            <v>CHÍA</v>
          </cell>
          <cell r="J563" t="str">
            <v>CUNDINAMARCACHÍA</v>
          </cell>
          <cell r="K563" t="str">
            <v>25175</v>
          </cell>
          <cell r="L563" t="str">
            <v>02</v>
          </cell>
          <cell r="M563" t="str">
            <v>CENTRO - ORIENTE</v>
          </cell>
          <cell r="N563" t="str">
            <v>15</v>
          </cell>
          <cell r="O563" t="str">
            <v>CUNDINAMARCA</v>
          </cell>
        </row>
        <row r="564">
          <cell r="A564" t="str">
            <v>25178</v>
          </cell>
          <cell r="B564" t="str">
            <v>25</v>
          </cell>
          <cell r="C564" t="str">
            <v>178</v>
          </cell>
          <cell r="D564" t="str">
            <v>02</v>
          </cell>
          <cell r="E564" t="str">
            <v>CENTRO - ORIENTE</v>
          </cell>
          <cell r="F564" t="str">
            <v>15</v>
          </cell>
          <cell r="G564" t="str">
            <v>CUNDINAMARCA</v>
          </cell>
          <cell r="H564" t="str">
            <v>CUNDINAMARCA</v>
          </cell>
          <cell r="I564" t="str">
            <v>CHIPAQUE</v>
          </cell>
          <cell r="J564" t="str">
            <v>CUNDINAMARCACHIPAQUE</v>
          </cell>
          <cell r="K564" t="str">
            <v>25178</v>
          </cell>
          <cell r="L564" t="str">
            <v>02</v>
          </cell>
          <cell r="M564" t="str">
            <v>CENTRO - ORIENTE</v>
          </cell>
          <cell r="N564" t="str">
            <v>15</v>
          </cell>
          <cell r="O564" t="str">
            <v>CUNDINAMARCA</v>
          </cell>
        </row>
        <row r="565">
          <cell r="A565" t="str">
            <v>25181</v>
          </cell>
          <cell r="B565" t="str">
            <v>25</v>
          </cell>
          <cell r="C565" t="str">
            <v>181</v>
          </cell>
          <cell r="D565" t="str">
            <v>02</v>
          </cell>
          <cell r="E565" t="str">
            <v>CENTRO - ORIENTE</v>
          </cell>
          <cell r="F565" t="str">
            <v>15</v>
          </cell>
          <cell r="G565" t="str">
            <v>CUNDINAMARCA</v>
          </cell>
          <cell r="H565" t="str">
            <v>CUNDINAMARCA</v>
          </cell>
          <cell r="I565" t="str">
            <v>CHOACHÍ</v>
          </cell>
          <cell r="J565" t="str">
            <v>CUNDINAMARCACHOACHÍ</v>
          </cell>
          <cell r="K565" t="str">
            <v>25181</v>
          </cell>
          <cell r="L565" t="str">
            <v>02</v>
          </cell>
          <cell r="M565" t="str">
            <v>CENTRO - ORIENTE</v>
          </cell>
          <cell r="N565" t="str">
            <v>15</v>
          </cell>
          <cell r="O565" t="str">
            <v>CUNDINAMARCA</v>
          </cell>
        </row>
        <row r="566">
          <cell r="A566" t="str">
            <v>25183</v>
          </cell>
          <cell r="B566" t="str">
            <v>25</v>
          </cell>
          <cell r="C566" t="str">
            <v>183</v>
          </cell>
          <cell r="D566" t="str">
            <v>02</v>
          </cell>
          <cell r="E566" t="str">
            <v>CENTRO - ORIENTE</v>
          </cell>
          <cell r="F566" t="str">
            <v>15</v>
          </cell>
          <cell r="G566" t="str">
            <v>CUNDINAMARCA</v>
          </cell>
          <cell r="H566" t="str">
            <v>CUNDINAMARCA</v>
          </cell>
          <cell r="I566" t="str">
            <v>CHOCONTÁ</v>
          </cell>
          <cell r="J566" t="str">
            <v>CUNDINAMARCACHOCONTÁ</v>
          </cell>
          <cell r="K566" t="str">
            <v>25183</v>
          </cell>
          <cell r="L566" t="str">
            <v>02</v>
          </cell>
          <cell r="M566" t="str">
            <v>CENTRO - ORIENTE</v>
          </cell>
          <cell r="N566" t="str">
            <v>15</v>
          </cell>
          <cell r="O566" t="str">
            <v>CUNDINAMARCA</v>
          </cell>
        </row>
        <row r="567">
          <cell r="A567" t="str">
            <v>25200</v>
          </cell>
          <cell r="B567" t="str">
            <v>25</v>
          </cell>
          <cell r="C567" t="str">
            <v>200</v>
          </cell>
          <cell r="D567" t="str">
            <v>02</v>
          </cell>
          <cell r="E567" t="str">
            <v>CENTRO - ORIENTE</v>
          </cell>
          <cell r="F567" t="str">
            <v>15</v>
          </cell>
          <cell r="G567" t="str">
            <v>CUNDINAMARCA</v>
          </cell>
          <cell r="H567" t="str">
            <v>CUNDINAMARCA</v>
          </cell>
          <cell r="I567" t="str">
            <v>COGUA</v>
          </cell>
          <cell r="J567" t="str">
            <v>CUNDINAMARCACOGUA</v>
          </cell>
          <cell r="K567" t="str">
            <v>25200</v>
          </cell>
          <cell r="L567" t="str">
            <v>02</v>
          </cell>
          <cell r="M567" t="str">
            <v>CENTRO - ORIENTE</v>
          </cell>
          <cell r="N567" t="str">
            <v>15</v>
          </cell>
          <cell r="O567" t="str">
            <v>CUNDINAMARCA</v>
          </cell>
        </row>
        <row r="568">
          <cell r="A568" t="str">
            <v>25214</v>
          </cell>
          <cell r="B568" t="str">
            <v>25</v>
          </cell>
          <cell r="C568" t="str">
            <v>214</v>
          </cell>
          <cell r="D568" t="str">
            <v>02</v>
          </cell>
          <cell r="E568" t="str">
            <v>CENTRO - ORIENTE</v>
          </cell>
          <cell r="F568" t="str">
            <v>15</v>
          </cell>
          <cell r="G568" t="str">
            <v>CUNDINAMARCA</v>
          </cell>
          <cell r="H568" t="str">
            <v>CUNDINAMARCA</v>
          </cell>
          <cell r="I568" t="str">
            <v>COTA</v>
          </cell>
          <cell r="J568" t="str">
            <v>CUNDINAMARCACOTA</v>
          </cell>
          <cell r="K568" t="str">
            <v>25214</v>
          </cell>
          <cell r="L568" t="str">
            <v>02</v>
          </cell>
          <cell r="M568" t="str">
            <v>CENTRO - ORIENTE</v>
          </cell>
          <cell r="N568" t="str">
            <v>15</v>
          </cell>
          <cell r="O568" t="str">
            <v>CUNDINAMARCA</v>
          </cell>
        </row>
        <row r="569">
          <cell r="A569" t="str">
            <v>25224</v>
          </cell>
          <cell r="B569" t="str">
            <v>25</v>
          </cell>
          <cell r="C569" t="str">
            <v>224</v>
          </cell>
          <cell r="D569" t="str">
            <v>02</v>
          </cell>
          <cell r="E569" t="str">
            <v>CENTRO - ORIENTE</v>
          </cell>
          <cell r="F569" t="str">
            <v>15</v>
          </cell>
          <cell r="G569" t="str">
            <v>CUNDINAMARCA</v>
          </cell>
          <cell r="H569" t="str">
            <v>CUNDINAMARCA</v>
          </cell>
          <cell r="I569" t="str">
            <v>CUCUNUBÁ</v>
          </cell>
          <cell r="J569" t="str">
            <v>CUNDINAMARCACUCUNUBÁ</v>
          </cell>
          <cell r="K569" t="str">
            <v>25224</v>
          </cell>
          <cell r="L569" t="str">
            <v>02</v>
          </cell>
          <cell r="M569" t="str">
            <v>CENTRO - ORIENTE</v>
          </cell>
          <cell r="N569" t="str">
            <v>15</v>
          </cell>
          <cell r="O569" t="str">
            <v>CUNDINAMARCA</v>
          </cell>
        </row>
        <row r="570">
          <cell r="A570" t="str">
            <v>25245</v>
          </cell>
          <cell r="B570" t="str">
            <v>25</v>
          </cell>
          <cell r="C570" t="str">
            <v>245</v>
          </cell>
          <cell r="D570" t="str">
            <v>02</v>
          </cell>
          <cell r="E570" t="str">
            <v>CENTRO - ORIENTE</v>
          </cell>
          <cell r="F570" t="str">
            <v>15</v>
          </cell>
          <cell r="G570" t="str">
            <v>CUNDINAMARCA</v>
          </cell>
          <cell r="H570" t="str">
            <v>CUNDINAMARCA</v>
          </cell>
          <cell r="I570" t="str">
            <v>EL COLEGIO</v>
          </cell>
          <cell r="J570" t="str">
            <v>CUNDINAMARCAEL COLEGIO</v>
          </cell>
          <cell r="K570" t="str">
            <v>25245</v>
          </cell>
          <cell r="L570" t="str">
            <v>02</v>
          </cell>
          <cell r="M570" t="str">
            <v>CENTRO - ORIENTE</v>
          </cell>
          <cell r="N570" t="str">
            <v>15</v>
          </cell>
          <cell r="O570" t="str">
            <v>CUNDINAMARCA</v>
          </cell>
        </row>
        <row r="571">
          <cell r="A571" t="str">
            <v>25258</v>
          </cell>
          <cell r="B571" t="str">
            <v>25</v>
          </cell>
          <cell r="C571" t="str">
            <v>258</v>
          </cell>
          <cell r="D571" t="str">
            <v>02</v>
          </cell>
          <cell r="E571" t="str">
            <v>CENTRO - ORIENTE</v>
          </cell>
          <cell r="F571" t="str">
            <v>15</v>
          </cell>
          <cell r="G571" t="str">
            <v>CUNDINAMARCA</v>
          </cell>
          <cell r="H571" t="str">
            <v>CUNDINAMARCA</v>
          </cell>
          <cell r="I571" t="str">
            <v>EL PEÑÓN</v>
          </cell>
          <cell r="J571" t="str">
            <v>CUNDINAMARCAEL PEÑÓN</v>
          </cell>
          <cell r="K571" t="str">
            <v>25258</v>
          </cell>
          <cell r="L571" t="str">
            <v>02</v>
          </cell>
          <cell r="M571" t="str">
            <v>CENTRO - ORIENTE</v>
          </cell>
          <cell r="N571" t="str">
            <v>15</v>
          </cell>
          <cell r="O571" t="str">
            <v>CUNDINAMARCA</v>
          </cell>
        </row>
        <row r="572">
          <cell r="A572" t="str">
            <v>25260</v>
          </cell>
          <cell r="B572" t="str">
            <v>25</v>
          </cell>
          <cell r="C572" t="str">
            <v>260</v>
          </cell>
          <cell r="D572" t="str">
            <v>02</v>
          </cell>
          <cell r="E572" t="str">
            <v>CENTRO - ORIENTE</v>
          </cell>
          <cell r="F572" t="str">
            <v>15</v>
          </cell>
          <cell r="G572" t="str">
            <v>CUNDINAMARCA</v>
          </cell>
          <cell r="H572" t="str">
            <v>CUNDINAMARCA</v>
          </cell>
          <cell r="I572" t="str">
            <v>EL ROSAL</v>
          </cell>
          <cell r="J572" t="str">
            <v>CUNDINAMARCAEL ROSAL</v>
          </cell>
          <cell r="K572" t="str">
            <v>25260</v>
          </cell>
          <cell r="L572" t="str">
            <v>02</v>
          </cell>
          <cell r="M572" t="str">
            <v>CENTRO - ORIENTE</v>
          </cell>
          <cell r="N572" t="str">
            <v>15</v>
          </cell>
          <cell r="O572" t="str">
            <v>CUNDINAMARCA</v>
          </cell>
        </row>
        <row r="573">
          <cell r="A573" t="str">
            <v>25269</v>
          </cell>
          <cell r="B573" t="str">
            <v>25</v>
          </cell>
          <cell r="C573" t="str">
            <v>269</v>
          </cell>
          <cell r="D573" t="str">
            <v>02</v>
          </cell>
          <cell r="E573" t="str">
            <v>CENTRO - ORIENTE</v>
          </cell>
          <cell r="F573" t="str">
            <v>15</v>
          </cell>
          <cell r="G573" t="str">
            <v>CUNDINAMARCA</v>
          </cell>
          <cell r="H573" t="str">
            <v>CUNDINAMARCA</v>
          </cell>
          <cell r="I573" t="str">
            <v>FACATATIVÁ</v>
          </cell>
          <cell r="J573" t="str">
            <v>CUNDINAMARCAFACATATIVÁ</v>
          </cell>
          <cell r="K573" t="str">
            <v>25269</v>
          </cell>
          <cell r="L573" t="str">
            <v>02</v>
          </cell>
          <cell r="M573" t="str">
            <v>CENTRO - ORIENTE</v>
          </cell>
          <cell r="N573" t="str">
            <v>15</v>
          </cell>
          <cell r="O573" t="str">
            <v>CUNDINAMARCA</v>
          </cell>
        </row>
        <row r="574">
          <cell r="A574" t="str">
            <v>25279</v>
          </cell>
          <cell r="B574" t="str">
            <v>25</v>
          </cell>
          <cell r="C574" t="str">
            <v>279</v>
          </cell>
          <cell r="D574" t="str">
            <v>02</v>
          </cell>
          <cell r="E574" t="str">
            <v>CENTRO - ORIENTE</v>
          </cell>
          <cell r="F574" t="str">
            <v>15</v>
          </cell>
          <cell r="G574" t="str">
            <v>CUNDINAMARCA</v>
          </cell>
          <cell r="H574" t="str">
            <v>CUNDINAMARCA</v>
          </cell>
          <cell r="I574" t="str">
            <v>FOMEQUE</v>
          </cell>
          <cell r="J574" t="str">
            <v>CUNDINAMARCAFOMEQUE</v>
          </cell>
          <cell r="K574" t="str">
            <v>25279</v>
          </cell>
          <cell r="L574" t="str">
            <v>02</v>
          </cell>
          <cell r="M574" t="str">
            <v>CENTRO - ORIENTE</v>
          </cell>
          <cell r="N574" t="str">
            <v>15</v>
          </cell>
          <cell r="O574" t="str">
            <v>CUNDINAMARCA</v>
          </cell>
        </row>
        <row r="575">
          <cell r="A575" t="str">
            <v>25281</v>
          </cell>
          <cell r="B575" t="str">
            <v>25</v>
          </cell>
          <cell r="C575" t="str">
            <v>281</v>
          </cell>
          <cell r="D575" t="str">
            <v>02</v>
          </cell>
          <cell r="E575" t="str">
            <v>CENTRO - ORIENTE</v>
          </cell>
          <cell r="F575" t="str">
            <v>15</v>
          </cell>
          <cell r="G575" t="str">
            <v>CUNDINAMARCA</v>
          </cell>
          <cell r="H575" t="str">
            <v>CUNDINAMARCA</v>
          </cell>
          <cell r="I575" t="str">
            <v>FOSCA</v>
          </cell>
          <cell r="J575" t="str">
            <v>CUNDINAMARCAFOSCA</v>
          </cell>
          <cell r="K575" t="str">
            <v>25281</v>
          </cell>
          <cell r="L575" t="str">
            <v>02</v>
          </cell>
          <cell r="M575" t="str">
            <v>CENTRO - ORIENTE</v>
          </cell>
          <cell r="N575" t="str">
            <v>15</v>
          </cell>
          <cell r="O575" t="str">
            <v>CUNDINAMARCA</v>
          </cell>
        </row>
        <row r="576">
          <cell r="A576" t="str">
            <v>25286</v>
          </cell>
          <cell r="B576" t="str">
            <v>25</v>
          </cell>
          <cell r="C576" t="str">
            <v>286</v>
          </cell>
          <cell r="D576" t="str">
            <v>02</v>
          </cell>
          <cell r="E576" t="str">
            <v>CENTRO - ORIENTE</v>
          </cell>
          <cell r="F576" t="str">
            <v>15</v>
          </cell>
          <cell r="G576" t="str">
            <v>CUNDINAMARCA</v>
          </cell>
          <cell r="H576" t="str">
            <v>CUNDINAMARCA</v>
          </cell>
          <cell r="I576" t="str">
            <v>FUNZA</v>
          </cell>
          <cell r="J576" t="str">
            <v>CUNDINAMARCAFUNZA</v>
          </cell>
          <cell r="K576" t="str">
            <v>25286</v>
          </cell>
          <cell r="L576" t="str">
            <v>02</v>
          </cell>
          <cell r="M576" t="str">
            <v>CENTRO - ORIENTE</v>
          </cell>
          <cell r="N576" t="str">
            <v>15</v>
          </cell>
          <cell r="O576" t="str">
            <v>CUNDINAMARCA</v>
          </cell>
        </row>
        <row r="577">
          <cell r="A577" t="str">
            <v>25288</v>
          </cell>
          <cell r="B577" t="str">
            <v>25</v>
          </cell>
          <cell r="C577" t="str">
            <v>288</v>
          </cell>
          <cell r="D577" t="str">
            <v>02</v>
          </cell>
          <cell r="E577" t="str">
            <v>CENTRO - ORIENTE</v>
          </cell>
          <cell r="F577" t="str">
            <v>15</v>
          </cell>
          <cell r="G577" t="str">
            <v>CUNDINAMARCA</v>
          </cell>
          <cell r="H577" t="str">
            <v>CUNDINAMARCA</v>
          </cell>
          <cell r="I577" t="str">
            <v>FÚQUENE</v>
          </cell>
          <cell r="J577" t="str">
            <v>CUNDINAMARCAFÚQUENE</v>
          </cell>
          <cell r="K577" t="str">
            <v>25288</v>
          </cell>
          <cell r="L577" t="str">
            <v>02</v>
          </cell>
          <cell r="M577" t="str">
            <v>CENTRO - ORIENTE</v>
          </cell>
          <cell r="N577" t="str">
            <v>15</v>
          </cell>
          <cell r="O577" t="str">
            <v>CUNDINAMARCA</v>
          </cell>
        </row>
        <row r="578">
          <cell r="A578" t="str">
            <v>25290</v>
          </cell>
          <cell r="B578" t="str">
            <v>25</v>
          </cell>
          <cell r="C578" t="str">
            <v>290</v>
          </cell>
          <cell r="D578" t="str">
            <v>02</v>
          </cell>
          <cell r="E578" t="str">
            <v>CENTRO - ORIENTE</v>
          </cell>
          <cell r="F578" t="str">
            <v>15</v>
          </cell>
          <cell r="G578" t="str">
            <v>CUNDINAMARCA</v>
          </cell>
          <cell r="H578" t="str">
            <v>CUNDINAMARCA</v>
          </cell>
          <cell r="I578" t="str">
            <v>FUSAGASUGÁ</v>
          </cell>
          <cell r="J578" t="str">
            <v>CUNDINAMARCAFUSAGASUGÁ</v>
          </cell>
          <cell r="K578" t="str">
            <v>25290</v>
          </cell>
          <cell r="L578" t="str">
            <v>02</v>
          </cell>
          <cell r="M578" t="str">
            <v>CENTRO - ORIENTE</v>
          </cell>
          <cell r="N578" t="str">
            <v>15</v>
          </cell>
          <cell r="O578" t="str">
            <v>CUNDINAMARCA</v>
          </cell>
        </row>
        <row r="579">
          <cell r="A579" t="str">
            <v>25293</v>
          </cell>
          <cell r="B579" t="str">
            <v>25</v>
          </cell>
          <cell r="C579" t="str">
            <v>293</v>
          </cell>
          <cell r="D579" t="str">
            <v>02</v>
          </cell>
          <cell r="E579" t="str">
            <v>CENTRO - ORIENTE</v>
          </cell>
          <cell r="F579" t="str">
            <v>15</v>
          </cell>
          <cell r="G579" t="str">
            <v>CUNDINAMARCA</v>
          </cell>
          <cell r="H579" t="str">
            <v>CUNDINAMARCA</v>
          </cell>
          <cell r="I579" t="str">
            <v>GACHALA</v>
          </cell>
          <cell r="J579" t="str">
            <v>CUNDINAMARCAGACHALA</v>
          </cell>
          <cell r="K579" t="str">
            <v>25293</v>
          </cell>
          <cell r="L579" t="str">
            <v>02</v>
          </cell>
          <cell r="M579" t="str">
            <v>CENTRO - ORIENTE</v>
          </cell>
          <cell r="N579" t="str">
            <v>15</v>
          </cell>
          <cell r="O579" t="str">
            <v>CUNDINAMARCA</v>
          </cell>
        </row>
        <row r="580">
          <cell r="A580" t="str">
            <v>25295</v>
          </cell>
          <cell r="B580" t="str">
            <v>25</v>
          </cell>
          <cell r="C580" t="str">
            <v>295</v>
          </cell>
          <cell r="D580" t="str">
            <v>02</v>
          </cell>
          <cell r="E580" t="str">
            <v>CENTRO - ORIENTE</v>
          </cell>
          <cell r="F580" t="str">
            <v>15</v>
          </cell>
          <cell r="G580" t="str">
            <v>CUNDINAMARCA</v>
          </cell>
          <cell r="H580" t="str">
            <v>CUNDINAMARCA</v>
          </cell>
          <cell r="I580" t="str">
            <v>GACHANCIPÁ</v>
          </cell>
          <cell r="J580" t="str">
            <v>CUNDINAMARCAGACHANCIPÁ</v>
          </cell>
          <cell r="K580" t="str">
            <v>25295</v>
          </cell>
          <cell r="L580" t="str">
            <v>02</v>
          </cell>
          <cell r="M580" t="str">
            <v>CENTRO - ORIENTE</v>
          </cell>
          <cell r="N580" t="str">
            <v>15</v>
          </cell>
          <cell r="O580" t="str">
            <v>CUNDINAMARCA</v>
          </cell>
        </row>
        <row r="581">
          <cell r="A581" t="str">
            <v>25297</v>
          </cell>
          <cell r="B581" t="str">
            <v>25</v>
          </cell>
          <cell r="C581" t="str">
            <v>297</v>
          </cell>
          <cell r="D581" t="str">
            <v>02</v>
          </cell>
          <cell r="E581" t="str">
            <v>CENTRO - ORIENTE</v>
          </cell>
          <cell r="F581" t="str">
            <v>15</v>
          </cell>
          <cell r="G581" t="str">
            <v>CUNDINAMARCA</v>
          </cell>
          <cell r="H581" t="str">
            <v>CUNDINAMARCA</v>
          </cell>
          <cell r="I581" t="str">
            <v>GACHETÁ</v>
          </cell>
          <cell r="J581" t="str">
            <v>CUNDINAMARCAGACHETÁ</v>
          </cell>
          <cell r="K581" t="str">
            <v>25297</v>
          </cell>
          <cell r="L581" t="str">
            <v>02</v>
          </cell>
          <cell r="M581" t="str">
            <v>CENTRO - ORIENTE</v>
          </cell>
          <cell r="N581" t="str">
            <v>15</v>
          </cell>
          <cell r="O581" t="str">
            <v>CUNDINAMARCA</v>
          </cell>
        </row>
        <row r="582">
          <cell r="A582" t="str">
            <v>25299</v>
          </cell>
          <cell r="B582" t="str">
            <v>25</v>
          </cell>
          <cell r="C582" t="str">
            <v>299</v>
          </cell>
          <cell r="D582" t="str">
            <v>02</v>
          </cell>
          <cell r="E582" t="str">
            <v>CENTRO - ORIENTE</v>
          </cell>
          <cell r="F582" t="str">
            <v>15</v>
          </cell>
          <cell r="G582" t="str">
            <v>CUNDINAMARCA</v>
          </cell>
          <cell r="H582" t="str">
            <v>CUNDINAMARCA</v>
          </cell>
          <cell r="I582" t="str">
            <v>GAMA</v>
          </cell>
          <cell r="J582" t="str">
            <v>CUNDINAMARCAGAMA</v>
          </cell>
          <cell r="K582" t="str">
            <v>25299</v>
          </cell>
          <cell r="L582" t="str">
            <v>02</v>
          </cell>
          <cell r="M582" t="str">
            <v>CENTRO - ORIENTE</v>
          </cell>
          <cell r="N582" t="str">
            <v>15</v>
          </cell>
          <cell r="O582" t="str">
            <v>CUNDINAMARCA</v>
          </cell>
        </row>
        <row r="583">
          <cell r="A583" t="str">
            <v>25307</v>
          </cell>
          <cell r="B583" t="str">
            <v>25</v>
          </cell>
          <cell r="C583" t="str">
            <v>307</v>
          </cell>
          <cell r="D583" t="str">
            <v>02</v>
          </cell>
          <cell r="E583" t="str">
            <v>CENTRO - ORIENTE</v>
          </cell>
          <cell r="F583" t="str">
            <v>15</v>
          </cell>
          <cell r="G583" t="str">
            <v>CUNDINAMARCA</v>
          </cell>
          <cell r="H583" t="str">
            <v>CUNDINAMARCA</v>
          </cell>
          <cell r="I583" t="str">
            <v>GIRARDOT</v>
          </cell>
          <cell r="J583" t="str">
            <v>CUNDINAMARCAGIRARDOT</v>
          </cell>
          <cell r="K583" t="str">
            <v>25307</v>
          </cell>
          <cell r="L583" t="str">
            <v>02</v>
          </cell>
          <cell r="M583" t="str">
            <v>CENTRO - ORIENTE</v>
          </cell>
          <cell r="N583" t="str">
            <v>15</v>
          </cell>
          <cell r="O583" t="str">
            <v>CUNDINAMARCA</v>
          </cell>
        </row>
        <row r="584">
          <cell r="A584" t="str">
            <v>25312</v>
          </cell>
          <cell r="B584" t="str">
            <v>25</v>
          </cell>
          <cell r="C584" t="str">
            <v>312</v>
          </cell>
          <cell r="D584" t="str">
            <v>02</v>
          </cell>
          <cell r="E584" t="str">
            <v>CENTRO - ORIENTE</v>
          </cell>
          <cell r="F584" t="str">
            <v>15</v>
          </cell>
          <cell r="G584" t="str">
            <v>CUNDINAMARCA</v>
          </cell>
          <cell r="H584" t="str">
            <v>CUNDINAMARCA</v>
          </cell>
          <cell r="I584" t="str">
            <v>GRANADA</v>
          </cell>
          <cell r="J584" t="str">
            <v>CUNDINAMARCAGRANADA</v>
          </cell>
          <cell r="K584" t="str">
            <v>25312</v>
          </cell>
          <cell r="L584" t="str">
            <v>02</v>
          </cell>
          <cell r="M584" t="str">
            <v>CENTRO - ORIENTE</v>
          </cell>
          <cell r="N584" t="str">
            <v>15</v>
          </cell>
          <cell r="O584" t="str">
            <v>CUNDINAMARCA</v>
          </cell>
        </row>
        <row r="585">
          <cell r="A585" t="str">
            <v>25317</v>
          </cell>
          <cell r="B585" t="str">
            <v>25</v>
          </cell>
          <cell r="C585" t="str">
            <v>317</v>
          </cell>
          <cell r="D585" t="str">
            <v>02</v>
          </cell>
          <cell r="E585" t="str">
            <v>CENTRO - ORIENTE</v>
          </cell>
          <cell r="F585" t="str">
            <v>15</v>
          </cell>
          <cell r="G585" t="str">
            <v>CUNDINAMARCA</v>
          </cell>
          <cell r="H585" t="str">
            <v>CUNDINAMARCA</v>
          </cell>
          <cell r="I585" t="str">
            <v>GUACHETÁ</v>
          </cell>
          <cell r="J585" t="str">
            <v>CUNDINAMARCAGUACHETÁ</v>
          </cell>
          <cell r="K585" t="str">
            <v>25317</v>
          </cell>
          <cell r="L585" t="str">
            <v>02</v>
          </cell>
          <cell r="M585" t="str">
            <v>CENTRO - ORIENTE</v>
          </cell>
          <cell r="N585" t="str">
            <v>15</v>
          </cell>
          <cell r="O585" t="str">
            <v>CUNDINAMARCA</v>
          </cell>
        </row>
        <row r="586">
          <cell r="A586" t="str">
            <v>25320</v>
          </cell>
          <cell r="B586" t="str">
            <v>25</v>
          </cell>
          <cell r="C586" t="str">
            <v>320</v>
          </cell>
          <cell r="D586" t="str">
            <v>02</v>
          </cell>
          <cell r="E586" t="str">
            <v>CENTRO - ORIENTE</v>
          </cell>
          <cell r="F586" t="str">
            <v>15</v>
          </cell>
          <cell r="G586" t="str">
            <v>CUNDINAMARCA</v>
          </cell>
          <cell r="H586" t="str">
            <v>CUNDINAMARCA</v>
          </cell>
          <cell r="I586" t="str">
            <v>GUADUAS</v>
          </cell>
          <cell r="J586" t="str">
            <v>CUNDINAMARCAGUADUAS</v>
          </cell>
          <cell r="K586" t="str">
            <v>25320</v>
          </cell>
          <cell r="L586" t="str">
            <v>02</v>
          </cell>
          <cell r="M586" t="str">
            <v>CENTRO - ORIENTE</v>
          </cell>
          <cell r="N586" t="str">
            <v>15</v>
          </cell>
          <cell r="O586" t="str">
            <v>CUNDINAMARCA</v>
          </cell>
        </row>
        <row r="587">
          <cell r="A587" t="str">
            <v>25322</v>
          </cell>
          <cell r="B587" t="str">
            <v>25</v>
          </cell>
          <cell r="C587" t="str">
            <v>322</v>
          </cell>
          <cell r="D587" t="str">
            <v>02</v>
          </cell>
          <cell r="E587" t="str">
            <v>CENTRO - ORIENTE</v>
          </cell>
          <cell r="F587" t="str">
            <v>15</v>
          </cell>
          <cell r="G587" t="str">
            <v>CUNDINAMARCA</v>
          </cell>
          <cell r="H587" t="str">
            <v>CUNDINAMARCA</v>
          </cell>
          <cell r="I587" t="str">
            <v>GUASCA</v>
          </cell>
          <cell r="J587" t="str">
            <v>CUNDINAMARCAGUASCA</v>
          </cell>
          <cell r="K587" t="str">
            <v>25322</v>
          </cell>
          <cell r="L587" t="str">
            <v>02</v>
          </cell>
          <cell r="M587" t="str">
            <v>CENTRO - ORIENTE</v>
          </cell>
          <cell r="N587" t="str">
            <v>15</v>
          </cell>
          <cell r="O587" t="str">
            <v>CUNDINAMARCA</v>
          </cell>
        </row>
        <row r="588">
          <cell r="A588" t="str">
            <v>25324</v>
          </cell>
          <cell r="B588" t="str">
            <v>25</v>
          </cell>
          <cell r="C588" t="str">
            <v>324</v>
          </cell>
          <cell r="D588" t="str">
            <v>02</v>
          </cell>
          <cell r="E588" t="str">
            <v>CENTRO - ORIENTE</v>
          </cell>
          <cell r="F588" t="str">
            <v>15</v>
          </cell>
          <cell r="G588" t="str">
            <v>CUNDINAMARCA</v>
          </cell>
          <cell r="H588" t="str">
            <v>CUNDINAMARCA</v>
          </cell>
          <cell r="I588" t="str">
            <v>GUATAQUÍ</v>
          </cell>
          <cell r="J588" t="str">
            <v>CUNDINAMARCAGUATAQUÍ</v>
          </cell>
          <cell r="K588" t="str">
            <v>25324</v>
          </cell>
          <cell r="L588" t="str">
            <v>02</v>
          </cell>
          <cell r="M588" t="str">
            <v>CENTRO - ORIENTE</v>
          </cell>
          <cell r="N588" t="str">
            <v>15</v>
          </cell>
          <cell r="O588" t="str">
            <v>CUNDINAMARCA</v>
          </cell>
        </row>
        <row r="589">
          <cell r="A589" t="str">
            <v>25326</v>
          </cell>
          <cell r="B589" t="str">
            <v>25</v>
          </cell>
          <cell r="C589" t="str">
            <v>326</v>
          </cell>
          <cell r="D589" t="str">
            <v>02</v>
          </cell>
          <cell r="E589" t="str">
            <v>CENTRO - ORIENTE</v>
          </cell>
          <cell r="F589" t="str">
            <v>15</v>
          </cell>
          <cell r="G589" t="str">
            <v>CUNDINAMARCA</v>
          </cell>
          <cell r="H589" t="str">
            <v>CUNDINAMARCA</v>
          </cell>
          <cell r="I589" t="str">
            <v>GUATAVITA</v>
          </cell>
          <cell r="J589" t="str">
            <v>CUNDINAMARCAGUATAVITA</v>
          </cell>
          <cell r="K589" t="str">
            <v>25326</v>
          </cell>
          <cell r="L589" t="str">
            <v>02</v>
          </cell>
          <cell r="M589" t="str">
            <v>CENTRO - ORIENTE</v>
          </cell>
          <cell r="N589" t="str">
            <v>15</v>
          </cell>
          <cell r="O589" t="str">
            <v>CUNDINAMARCA</v>
          </cell>
        </row>
        <row r="590">
          <cell r="A590" t="str">
            <v>25328</v>
          </cell>
          <cell r="B590" t="str">
            <v>25</v>
          </cell>
          <cell r="C590" t="str">
            <v>328</v>
          </cell>
          <cell r="D590" t="str">
            <v>02</v>
          </cell>
          <cell r="E590" t="str">
            <v>CENTRO - ORIENTE</v>
          </cell>
          <cell r="F590" t="str">
            <v>15</v>
          </cell>
          <cell r="G590" t="str">
            <v>CUNDINAMARCA</v>
          </cell>
          <cell r="H590" t="str">
            <v>CUNDINAMARCA</v>
          </cell>
          <cell r="I590" t="str">
            <v>GUAYABAL DE SIQUIMA</v>
          </cell>
          <cell r="J590" t="str">
            <v>CUNDINAMARCAGUAYABAL DE SIQUIMA</v>
          </cell>
          <cell r="K590" t="str">
            <v>25328</v>
          </cell>
          <cell r="L590" t="str">
            <v>02</v>
          </cell>
          <cell r="M590" t="str">
            <v>CENTRO - ORIENTE</v>
          </cell>
          <cell r="N590" t="str">
            <v>15</v>
          </cell>
          <cell r="O590" t="str">
            <v>CUNDINAMARCA</v>
          </cell>
        </row>
        <row r="591">
          <cell r="A591" t="str">
            <v>25335</v>
          </cell>
          <cell r="B591" t="str">
            <v>25</v>
          </cell>
          <cell r="C591" t="str">
            <v>335</v>
          </cell>
          <cell r="D591" t="str">
            <v>02</v>
          </cell>
          <cell r="E591" t="str">
            <v>CENTRO - ORIENTE</v>
          </cell>
          <cell r="F591" t="str">
            <v>15</v>
          </cell>
          <cell r="G591" t="str">
            <v>CUNDINAMARCA</v>
          </cell>
          <cell r="H591" t="str">
            <v>CUNDINAMARCA</v>
          </cell>
          <cell r="I591" t="str">
            <v>GUAYABETAL</v>
          </cell>
          <cell r="J591" t="str">
            <v>CUNDINAMARCAGUAYABETAL</v>
          </cell>
          <cell r="K591" t="str">
            <v>25335</v>
          </cell>
          <cell r="L591" t="str">
            <v>02</v>
          </cell>
          <cell r="M591" t="str">
            <v>CENTRO - ORIENTE</v>
          </cell>
          <cell r="N591" t="str">
            <v>15</v>
          </cell>
          <cell r="O591" t="str">
            <v>CUNDINAMARCA</v>
          </cell>
        </row>
        <row r="592">
          <cell r="A592" t="str">
            <v>25339</v>
          </cell>
          <cell r="B592" t="str">
            <v>25</v>
          </cell>
          <cell r="C592" t="str">
            <v>339</v>
          </cell>
          <cell r="D592" t="str">
            <v>02</v>
          </cell>
          <cell r="E592" t="str">
            <v>CENTRO - ORIENTE</v>
          </cell>
          <cell r="F592" t="str">
            <v>15</v>
          </cell>
          <cell r="G592" t="str">
            <v>CUNDINAMARCA</v>
          </cell>
          <cell r="H592" t="str">
            <v>CUNDINAMARCA</v>
          </cell>
          <cell r="I592" t="str">
            <v>GUTIÉRREZ</v>
          </cell>
          <cell r="J592" t="str">
            <v>CUNDINAMARCAGUTIÉRREZ</v>
          </cell>
          <cell r="K592" t="str">
            <v>25339</v>
          </cell>
          <cell r="L592" t="str">
            <v>02</v>
          </cell>
          <cell r="M592" t="str">
            <v>CENTRO - ORIENTE</v>
          </cell>
          <cell r="N592" t="str">
            <v>15</v>
          </cell>
          <cell r="O592" t="str">
            <v>CUNDINAMARCA</v>
          </cell>
          <cell r="R592" t="str">
            <v>SI</v>
          </cell>
        </row>
        <row r="593">
          <cell r="A593" t="str">
            <v>25368</v>
          </cell>
          <cell r="B593" t="str">
            <v>25</v>
          </cell>
          <cell r="C593" t="str">
            <v>368</v>
          </cell>
          <cell r="D593" t="str">
            <v>02</v>
          </cell>
          <cell r="E593" t="str">
            <v>CENTRO - ORIENTE</v>
          </cell>
          <cell r="F593" t="str">
            <v>15</v>
          </cell>
          <cell r="G593" t="str">
            <v>CUNDINAMARCA</v>
          </cell>
          <cell r="H593" t="str">
            <v>CUNDINAMARCA</v>
          </cell>
          <cell r="I593" t="str">
            <v>JERUSALÉN</v>
          </cell>
          <cell r="J593" t="str">
            <v>CUNDINAMARCAJERUSALÉN</v>
          </cell>
          <cell r="K593" t="str">
            <v>25368</v>
          </cell>
          <cell r="L593" t="str">
            <v>02</v>
          </cell>
          <cell r="M593" t="str">
            <v>CENTRO - ORIENTE</v>
          </cell>
          <cell r="N593" t="str">
            <v>15</v>
          </cell>
          <cell r="O593" t="str">
            <v>CUNDINAMARCA</v>
          </cell>
        </row>
        <row r="594">
          <cell r="A594" t="str">
            <v>25372</v>
          </cell>
          <cell r="B594" t="str">
            <v>25</v>
          </cell>
          <cell r="C594" t="str">
            <v>372</v>
          </cell>
          <cell r="D594" t="str">
            <v>02</v>
          </cell>
          <cell r="E594" t="str">
            <v>CENTRO - ORIENTE</v>
          </cell>
          <cell r="F594" t="str">
            <v>15</v>
          </cell>
          <cell r="G594" t="str">
            <v>CUNDINAMARCA</v>
          </cell>
          <cell r="H594" t="str">
            <v>CUNDINAMARCA</v>
          </cell>
          <cell r="I594" t="str">
            <v>JUNÍN</v>
          </cell>
          <cell r="J594" t="str">
            <v>CUNDINAMARCAJUNÍN</v>
          </cell>
          <cell r="K594" t="str">
            <v>25372</v>
          </cell>
          <cell r="L594" t="str">
            <v>02</v>
          </cell>
          <cell r="M594" t="str">
            <v>CENTRO - ORIENTE</v>
          </cell>
          <cell r="N594" t="str">
            <v>15</v>
          </cell>
          <cell r="O594" t="str">
            <v>CUNDINAMARCA</v>
          </cell>
        </row>
        <row r="595">
          <cell r="A595" t="str">
            <v>25377</v>
          </cell>
          <cell r="B595" t="str">
            <v>25</v>
          </cell>
          <cell r="C595" t="str">
            <v>377</v>
          </cell>
          <cell r="D595" t="str">
            <v>02</v>
          </cell>
          <cell r="E595" t="str">
            <v>CENTRO - ORIENTE</v>
          </cell>
          <cell r="F595" t="str">
            <v>15</v>
          </cell>
          <cell r="G595" t="str">
            <v>CUNDINAMARCA</v>
          </cell>
          <cell r="H595" t="str">
            <v>CUNDINAMARCA</v>
          </cell>
          <cell r="I595" t="str">
            <v>LA CALERA</v>
          </cell>
          <cell r="J595" t="str">
            <v>CUNDINAMARCALA CALERA</v>
          </cell>
          <cell r="K595" t="str">
            <v>25377</v>
          </cell>
          <cell r="L595" t="str">
            <v>02</v>
          </cell>
          <cell r="M595" t="str">
            <v>CENTRO - ORIENTE</v>
          </cell>
          <cell r="N595" t="str">
            <v>15</v>
          </cell>
          <cell r="O595" t="str">
            <v>CUNDINAMARCA</v>
          </cell>
          <cell r="R595" t="str">
            <v>SI</v>
          </cell>
        </row>
        <row r="596">
          <cell r="A596" t="str">
            <v>25386</v>
          </cell>
          <cell r="B596" t="str">
            <v>25</v>
          </cell>
          <cell r="C596" t="str">
            <v>386</v>
          </cell>
          <cell r="D596" t="str">
            <v>02</v>
          </cell>
          <cell r="E596" t="str">
            <v>CENTRO - ORIENTE</v>
          </cell>
          <cell r="F596" t="str">
            <v>15</v>
          </cell>
          <cell r="G596" t="str">
            <v>CUNDINAMARCA</v>
          </cell>
          <cell r="H596" t="str">
            <v>CUNDINAMARCA</v>
          </cell>
          <cell r="I596" t="str">
            <v>LA MESA</v>
          </cell>
          <cell r="J596" t="str">
            <v>CUNDINAMARCALA MESA</v>
          </cell>
          <cell r="K596" t="str">
            <v>25386</v>
          </cell>
          <cell r="L596" t="str">
            <v>02</v>
          </cell>
          <cell r="M596" t="str">
            <v>CENTRO - ORIENTE</v>
          </cell>
          <cell r="N596" t="str">
            <v>15</v>
          </cell>
          <cell r="O596" t="str">
            <v>CUNDINAMARCA</v>
          </cell>
        </row>
        <row r="597">
          <cell r="A597" t="str">
            <v>25394</v>
          </cell>
          <cell r="B597" t="str">
            <v>25</v>
          </cell>
          <cell r="C597" t="str">
            <v>394</v>
          </cell>
          <cell r="D597" t="str">
            <v>02</v>
          </cell>
          <cell r="E597" t="str">
            <v>CENTRO - ORIENTE</v>
          </cell>
          <cell r="F597" t="str">
            <v>15</v>
          </cell>
          <cell r="G597" t="str">
            <v>CUNDINAMARCA</v>
          </cell>
          <cell r="H597" t="str">
            <v>CUNDINAMARCA</v>
          </cell>
          <cell r="I597" t="str">
            <v>LA PALMA</v>
          </cell>
          <cell r="J597" t="str">
            <v>CUNDINAMARCALA PALMA</v>
          </cell>
          <cell r="K597" t="str">
            <v>25394</v>
          </cell>
          <cell r="L597" t="str">
            <v>02</v>
          </cell>
          <cell r="M597" t="str">
            <v>CENTRO - ORIENTE</v>
          </cell>
          <cell r="N597" t="str">
            <v>15</v>
          </cell>
          <cell r="O597" t="str">
            <v>CUNDINAMARCA</v>
          </cell>
        </row>
        <row r="598">
          <cell r="A598" t="str">
            <v>25398</v>
          </cell>
          <cell r="B598" t="str">
            <v>25</v>
          </cell>
          <cell r="C598" t="str">
            <v>398</v>
          </cell>
          <cell r="D598" t="str">
            <v>02</v>
          </cell>
          <cell r="E598" t="str">
            <v>CENTRO - ORIENTE</v>
          </cell>
          <cell r="F598" t="str">
            <v>15</v>
          </cell>
          <cell r="G598" t="str">
            <v>CUNDINAMARCA</v>
          </cell>
          <cell r="H598" t="str">
            <v>CUNDINAMARCA</v>
          </cell>
          <cell r="I598" t="str">
            <v>LA PEÑA</v>
          </cell>
          <cell r="J598" t="str">
            <v>CUNDINAMARCALA PEÑA</v>
          </cell>
          <cell r="K598" t="str">
            <v>25398</v>
          </cell>
          <cell r="L598" t="str">
            <v>02</v>
          </cell>
          <cell r="M598" t="str">
            <v>CENTRO - ORIENTE</v>
          </cell>
          <cell r="N598" t="str">
            <v>15</v>
          </cell>
          <cell r="O598" t="str">
            <v>CUNDINAMARCA</v>
          </cell>
          <cell r="R598" t="str">
            <v>SI</v>
          </cell>
        </row>
        <row r="599">
          <cell r="A599" t="str">
            <v>25402</v>
          </cell>
          <cell r="B599" t="str">
            <v>25</v>
          </cell>
          <cell r="C599" t="str">
            <v>402</v>
          </cell>
          <cell r="D599" t="str">
            <v>02</v>
          </cell>
          <cell r="E599" t="str">
            <v>CENTRO - ORIENTE</v>
          </cell>
          <cell r="F599" t="str">
            <v>15</v>
          </cell>
          <cell r="G599" t="str">
            <v>CUNDINAMARCA</v>
          </cell>
          <cell r="H599" t="str">
            <v>CUNDINAMARCA</v>
          </cell>
          <cell r="I599" t="str">
            <v>LA VEGA</v>
          </cell>
          <cell r="J599" t="str">
            <v>CUNDINAMARCALA VEGA</v>
          </cell>
          <cell r="K599" t="str">
            <v>25402</v>
          </cell>
          <cell r="L599" t="str">
            <v>02</v>
          </cell>
          <cell r="M599" t="str">
            <v>CENTRO - ORIENTE</v>
          </cell>
          <cell r="N599" t="str">
            <v>15</v>
          </cell>
          <cell r="O599" t="str">
            <v>CUNDINAMARCA</v>
          </cell>
        </row>
        <row r="600">
          <cell r="A600" t="str">
            <v>25407</v>
          </cell>
          <cell r="B600" t="str">
            <v>25</v>
          </cell>
          <cell r="C600" t="str">
            <v>407</v>
          </cell>
          <cell r="D600" t="str">
            <v>02</v>
          </cell>
          <cell r="E600" t="str">
            <v>CENTRO - ORIENTE</v>
          </cell>
          <cell r="F600" t="str">
            <v>15</v>
          </cell>
          <cell r="G600" t="str">
            <v>CUNDINAMARCA</v>
          </cell>
          <cell r="H600" t="str">
            <v>CUNDINAMARCA</v>
          </cell>
          <cell r="I600" t="str">
            <v>LENGUAZAQUE</v>
          </cell>
          <cell r="J600" t="str">
            <v>CUNDINAMARCALENGUAZAQUE</v>
          </cell>
          <cell r="K600" t="str">
            <v>25407</v>
          </cell>
          <cell r="L600" t="str">
            <v>02</v>
          </cell>
          <cell r="M600" t="str">
            <v>CENTRO - ORIENTE</v>
          </cell>
          <cell r="N600" t="str">
            <v>15</v>
          </cell>
          <cell r="O600" t="str">
            <v>CUNDINAMARCA</v>
          </cell>
        </row>
        <row r="601">
          <cell r="A601" t="str">
            <v>25426</v>
          </cell>
          <cell r="B601" t="str">
            <v>25</v>
          </cell>
          <cell r="C601" t="str">
            <v>426</v>
          </cell>
          <cell r="D601" t="str">
            <v>02</v>
          </cell>
          <cell r="E601" t="str">
            <v>CENTRO - ORIENTE</v>
          </cell>
          <cell r="F601" t="str">
            <v>15</v>
          </cell>
          <cell r="G601" t="str">
            <v>CUNDINAMARCA</v>
          </cell>
          <cell r="H601" t="str">
            <v>CUNDINAMARCA</v>
          </cell>
          <cell r="I601" t="str">
            <v>MACHETA</v>
          </cell>
          <cell r="J601" t="str">
            <v>CUNDINAMARCAMACHETA</v>
          </cell>
          <cell r="K601" t="str">
            <v>25426</v>
          </cell>
          <cell r="L601" t="str">
            <v>02</v>
          </cell>
          <cell r="M601" t="str">
            <v>CENTRO - ORIENTE</v>
          </cell>
          <cell r="N601" t="str">
            <v>15</v>
          </cell>
          <cell r="O601" t="str">
            <v>CUNDINAMARCA</v>
          </cell>
          <cell r="R601" t="str">
            <v>SI</v>
          </cell>
        </row>
        <row r="602">
          <cell r="A602" t="str">
            <v>25430</v>
          </cell>
          <cell r="B602" t="str">
            <v>25</v>
          </cell>
          <cell r="C602" t="str">
            <v>430</v>
          </cell>
          <cell r="D602" t="str">
            <v>02</v>
          </cell>
          <cell r="E602" t="str">
            <v>CENTRO - ORIENTE</v>
          </cell>
          <cell r="F602" t="str">
            <v>15</v>
          </cell>
          <cell r="G602" t="str">
            <v>CUNDINAMARCA</v>
          </cell>
          <cell r="H602" t="str">
            <v>CUNDINAMARCA</v>
          </cell>
          <cell r="I602" t="str">
            <v>MADRID</v>
          </cell>
          <cell r="J602" t="str">
            <v>CUNDINAMARCAMADRID</v>
          </cell>
          <cell r="K602" t="str">
            <v>25430</v>
          </cell>
          <cell r="L602" t="str">
            <v>02</v>
          </cell>
          <cell r="M602" t="str">
            <v>CENTRO - ORIENTE</v>
          </cell>
          <cell r="N602" t="str">
            <v>15</v>
          </cell>
          <cell r="O602" t="str">
            <v>CUNDINAMARCA</v>
          </cell>
        </row>
        <row r="603">
          <cell r="A603" t="str">
            <v>25436</v>
          </cell>
          <cell r="B603" t="str">
            <v>25</v>
          </cell>
          <cell r="C603" t="str">
            <v>436</v>
          </cell>
          <cell r="D603" t="str">
            <v>02</v>
          </cell>
          <cell r="E603" t="str">
            <v>CENTRO - ORIENTE</v>
          </cell>
          <cell r="F603" t="str">
            <v>15</v>
          </cell>
          <cell r="G603" t="str">
            <v>CUNDINAMARCA</v>
          </cell>
          <cell r="H603" t="str">
            <v>CUNDINAMARCA</v>
          </cell>
          <cell r="I603" t="str">
            <v>MANTA</v>
          </cell>
          <cell r="J603" t="str">
            <v>CUNDINAMARCAMANTA</v>
          </cell>
          <cell r="K603" t="str">
            <v>25436</v>
          </cell>
          <cell r="L603" t="str">
            <v>02</v>
          </cell>
          <cell r="M603" t="str">
            <v>CENTRO - ORIENTE</v>
          </cell>
          <cell r="N603" t="str">
            <v>15</v>
          </cell>
          <cell r="O603" t="str">
            <v>CUNDINAMARCA</v>
          </cell>
        </row>
        <row r="604">
          <cell r="A604" t="str">
            <v>25438</v>
          </cell>
          <cell r="B604" t="str">
            <v>25</v>
          </cell>
          <cell r="C604" t="str">
            <v>438</v>
          </cell>
          <cell r="D604" t="str">
            <v>02</v>
          </cell>
          <cell r="E604" t="str">
            <v>CENTRO - ORIENTE</v>
          </cell>
          <cell r="F604" t="str">
            <v>15</v>
          </cell>
          <cell r="G604" t="str">
            <v>CUNDINAMARCA</v>
          </cell>
          <cell r="H604" t="str">
            <v>CUNDINAMARCA</v>
          </cell>
          <cell r="I604" t="str">
            <v>MEDINA</v>
          </cell>
          <cell r="J604" t="str">
            <v>CUNDINAMARCAMEDINA</v>
          </cell>
          <cell r="K604" t="str">
            <v>25438</v>
          </cell>
          <cell r="L604" t="str">
            <v>02</v>
          </cell>
          <cell r="M604" t="str">
            <v>CENTRO - ORIENTE</v>
          </cell>
          <cell r="N604" t="str">
            <v>15</v>
          </cell>
          <cell r="O604" t="str">
            <v>CUNDINAMARCA</v>
          </cell>
        </row>
        <row r="605">
          <cell r="A605" t="str">
            <v>25473</v>
          </cell>
          <cell r="B605" t="str">
            <v>25</v>
          </cell>
          <cell r="C605" t="str">
            <v>473</v>
          </cell>
          <cell r="D605" t="str">
            <v>02</v>
          </cell>
          <cell r="E605" t="str">
            <v>CENTRO - ORIENTE</v>
          </cell>
          <cell r="F605" t="str">
            <v>15</v>
          </cell>
          <cell r="G605" t="str">
            <v>CUNDINAMARCA</v>
          </cell>
          <cell r="H605" t="str">
            <v>CUNDINAMARCA</v>
          </cell>
          <cell r="I605" t="str">
            <v>MOSQUERA</v>
          </cell>
          <cell r="J605" t="str">
            <v>CUNDINAMARCAMOSQUERA</v>
          </cell>
          <cell r="K605" t="str">
            <v>25473</v>
          </cell>
          <cell r="L605" t="str">
            <v>02</v>
          </cell>
          <cell r="M605" t="str">
            <v>CENTRO - ORIENTE</v>
          </cell>
          <cell r="N605" t="str">
            <v>15</v>
          </cell>
          <cell r="O605" t="str">
            <v>CUNDINAMARCA</v>
          </cell>
        </row>
        <row r="606">
          <cell r="A606" t="str">
            <v>25483</v>
          </cell>
          <cell r="B606" t="str">
            <v>25</v>
          </cell>
          <cell r="C606" t="str">
            <v>483</v>
          </cell>
          <cell r="D606" t="str">
            <v>02</v>
          </cell>
          <cell r="E606" t="str">
            <v>CENTRO - ORIENTE</v>
          </cell>
          <cell r="F606" t="str">
            <v>15</v>
          </cell>
          <cell r="G606" t="str">
            <v>CUNDINAMARCA</v>
          </cell>
          <cell r="H606" t="str">
            <v>CUNDINAMARCA</v>
          </cell>
          <cell r="I606" t="str">
            <v>NARIÑO</v>
          </cell>
          <cell r="J606" t="str">
            <v>CUNDINAMARCANARIÑO</v>
          </cell>
          <cell r="K606" t="str">
            <v>25483</v>
          </cell>
          <cell r="L606" t="str">
            <v>02</v>
          </cell>
          <cell r="M606" t="str">
            <v>CENTRO - ORIENTE</v>
          </cell>
          <cell r="N606" t="str">
            <v>15</v>
          </cell>
          <cell r="O606" t="str">
            <v>CUNDINAMARCA</v>
          </cell>
        </row>
        <row r="607">
          <cell r="A607" t="str">
            <v>25486</v>
          </cell>
          <cell r="B607" t="str">
            <v>25</v>
          </cell>
          <cell r="C607" t="str">
            <v>486</v>
          </cell>
          <cell r="D607" t="str">
            <v>02</v>
          </cell>
          <cell r="E607" t="str">
            <v>CENTRO - ORIENTE</v>
          </cell>
          <cell r="F607" t="str">
            <v>15</v>
          </cell>
          <cell r="G607" t="str">
            <v>CUNDINAMARCA</v>
          </cell>
          <cell r="H607" t="str">
            <v>CUNDINAMARCA</v>
          </cell>
          <cell r="I607" t="str">
            <v>NEMOCÓN</v>
          </cell>
          <cell r="J607" t="str">
            <v>CUNDINAMARCANEMOCÓN</v>
          </cell>
          <cell r="K607" t="str">
            <v>25486</v>
          </cell>
          <cell r="L607" t="str">
            <v>02</v>
          </cell>
          <cell r="M607" t="str">
            <v>CENTRO - ORIENTE</v>
          </cell>
          <cell r="N607" t="str">
            <v>15</v>
          </cell>
          <cell r="O607" t="str">
            <v>CUNDINAMARCA</v>
          </cell>
        </row>
        <row r="608">
          <cell r="A608" t="str">
            <v>25488</v>
          </cell>
          <cell r="B608" t="str">
            <v>25</v>
          </cell>
          <cell r="C608" t="str">
            <v>488</v>
          </cell>
          <cell r="D608" t="str">
            <v>02</v>
          </cell>
          <cell r="E608" t="str">
            <v>CENTRO - ORIENTE</v>
          </cell>
          <cell r="F608" t="str">
            <v>15</v>
          </cell>
          <cell r="G608" t="str">
            <v>CUNDINAMARCA</v>
          </cell>
          <cell r="H608" t="str">
            <v>CUNDINAMARCA</v>
          </cell>
          <cell r="I608" t="str">
            <v>NILO</v>
          </cell>
          <cell r="J608" t="str">
            <v>CUNDINAMARCANILO</v>
          </cell>
          <cell r="K608" t="str">
            <v>25488</v>
          </cell>
          <cell r="L608" t="str">
            <v>02</v>
          </cell>
          <cell r="M608" t="str">
            <v>CENTRO - ORIENTE</v>
          </cell>
          <cell r="N608" t="str">
            <v>15</v>
          </cell>
          <cell r="O608" t="str">
            <v>CUNDINAMARCA</v>
          </cell>
        </row>
        <row r="609">
          <cell r="A609" t="str">
            <v>25489</v>
          </cell>
          <cell r="B609" t="str">
            <v>25</v>
          </cell>
          <cell r="C609" t="str">
            <v>489</v>
          </cell>
          <cell r="D609" t="str">
            <v>02</v>
          </cell>
          <cell r="E609" t="str">
            <v>CENTRO - ORIENTE</v>
          </cell>
          <cell r="F609" t="str">
            <v>15</v>
          </cell>
          <cell r="G609" t="str">
            <v>CUNDINAMARCA</v>
          </cell>
          <cell r="H609" t="str">
            <v>CUNDINAMARCA</v>
          </cell>
          <cell r="I609" t="str">
            <v>NIMAIMA</v>
          </cell>
          <cell r="J609" t="str">
            <v>CUNDINAMARCANIMAIMA</v>
          </cell>
          <cell r="K609" t="str">
            <v>25489</v>
          </cell>
          <cell r="L609" t="str">
            <v>02</v>
          </cell>
          <cell r="M609" t="str">
            <v>CENTRO - ORIENTE</v>
          </cell>
          <cell r="N609" t="str">
            <v>15</v>
          </cell>
          <cell r="O609" t="str">
            <v>CUNDINAMARCA</v>
          </cell>
        </row>
        <row r="610">
          <cell r="A610" t="str">
            <v>25491</v>
          </cell>
          <cell r="B610" t="str">
            <v>25</v>
          </cell>
          <cell r="C610" t="str">
            <v>491</v>
          </cell>
          <cell r="D610" t="str">
            <v>02</v>
          </cell>
          <cell r="E610" t="str">
            <v>CENTRO - ORIENTE</v>
          </cell>
          <cell r="F610" t="str">
            <v>15</v>
          </cell>
          <cell r="G610" t="str">
            <v>CUNDINAMARCA</v>
          </cell>
          <cell r="H610" t="str">
            <v>CUNDINAMARCA</v>
          </cell>
          <cell r="I610" t="str">
            <v>NOCAIMA</v>
          </cell>
          <cell r="J610" t="str">
            <v>CUNDINAMARCANOCAIMA</v>
          </cell>
          <cell r="K610" t="str">
            <v>25491</v>
          </cell>
          <cell r="L610" t="str">
            <v>02</v>
          </cell>
          <cell r="M610" t="str">
            <v>CENTRO - ORIENTE</v>
          </cell>
          <cell r="N610" t="str">
            <v>15</v>
          </cell>
          <cell r="O610" t="str">
            <v>CUNDINAMARCA</v>
          </cell>
        </row>
        <row r="611">
          <cell r="A611" t="str">
            <v>25513</v>
          </cell>
          <cell r="B611" t="str">
            <v>25</v>
          </cell>
          <cell r="C611" t="str">
            <v>513</v>
          </cell>
          <cell r="D611" t="str">
            <v>02</v>
          </cell>
          <cell r="E611" t="str">
            <v>CENTRO - ORIENTE</v>
          </cell>
          <cell r="F611" t="str">
            <v>15</v>
          </cell>
          <cell r="G611" t="str">
            <v>CUNDINAMARCA</v>
          </cell>
          <cell r="H611" t="str">
            <v>CUNDINAMARCA</v>
          </cell>
          <cell r="I611" t="str">
            <v>PACHO</v>
          </cell>
          <cell r="J611" t="str">
            <v>CUNDINAMARCAPACHO</v>
          </cell>
          <cell r="K611" t="str">
            <v>25513</v>
          </cell>
          <cell r="L611" t="str">
            <v>02</v>
          </cell>
          <cell r="M611" t="str">
            <v>CENTRO - ORIENTE</v>
          </cell>
          <cell r="N611" t="str">
            <v>15</v>
          </cell>
          <cell r="O611" t="str">
            <v>CUNDINAMARCA</v>
          </cell>
        </row>
        <row r="612">
          <cell r="A612" t="str">
            <v>25518</v>
          </cell>
          <cell r="B612" t="str">
            <v>25</v>
          </cell>
          <cell r="C612" t="str">
            <v>518</v>
          </cell>
          <cell r="D612" t="str">
            <v>02</v>
          </cell>
          <cell r="E612" t="str">
            <v>CENTRO - ORIENTE</v>
          </cell>
          <cell r="F612" t="str">
            <v>15</v>
          </cell>
          <cell r="G612" t="str">
            <v>CUNDINAMARCA</v>
          </cell>
          <cell r="H612" t="str">
            <v>CUNDINAMARCA</v>
          </cell>
          <cell r="I612" t="str">
            <v>PAIME</v>
          </cell>
          <cell r="J612" t="str">
            <v>CUNDINAMARCAPAIME</v>
          </cell>
          <cell r="K612" t="str">
            <v>25518</v>
          </cell>
          <cell r="L612" t="str">
            <v>02</v>
          </cell>
          <cell r="M612" t="str">
            <v>CENTRO - ORIENTE</v>
          </cell>
          <cell r="N612" t="str">
            <v>15</v>
          </cell>
          <cell r="O612" t="str">
            <v>CUNDINAMARCA</v>
          </cell>
        </row>
        <row r="613">
          <cell r="A613" t="str">
            <v>25524</v>
          </cell>
          <cell r="B613" t="str">
            <v>25</v>
          </cell>
          <cell r="C613" t="str">
            <v>524</v>
          </cell>
          <cell r="D613" t="str">
            <v>02</v>
          </cell>
          <cell r="E613" t="str">
            <v>CENTRO - ORIENTE</v>
          </cell>
          <cell r="F613" t="str">
            <v>15</v>
          </cell>
          <cell r="G613" t="str">
            <v>CUNDINAMARCA</v>
          </cell>
          <cell r="H613" t="str">
            <v>CUNDINAMARCA</v>
          </cell>
          <cell r="I613" t="str">
            <v>PANDI</v>
          </cell>
          <cell r="J613" t="str">
            <v>CUNDINAMARCAPANDI</v>
          </cell>
          <cell r="K613" t="str">
            <v>25524</v>
          </cell>
          <cell r="L613" t="str">
            <v>02</v>
          </cell>
          <cell r="M613" t="str">
            <v>CENTRO - ORIENTE</v>
          </cell>
          <cell r="N613" t="str">
            <v>15</v>
          </cell>
          <cell r="O613" t="str">
            <v>CUNDINAMARCA</v>
          </cell>
        </row>
        <row r="614">
          <cell r="A614" t="str">
            <v>25530</v>
          </cell>
          <cell r="B614" t="str">
            <v>25</v>
          </cell>
          <cell r="C614" t="str">
            <v>530</v>
          </cell>
          <cell r="D614" t="str">
            <v>02</v>
          </cell>
          <cell r="E614" t="str">
            <v>CENTRO - ORIENTE</v>
          </cell>
          <cell r="F614" t="str">
            <v>15</v>
          </cell>
          <cell r="G614" t="str">
            <v>CUNDINAMARCA</v>
          </cell>
          <cell r="H614" t="str">
            <v>CUNDINAMARCA</v>
          </cell>
          <cell r="I614" t="str">
            <v>PARATEBUENO</v>
          </cell>
          <cell r="J614" t="str">
            <v>CUNDINAMARCAPARATEBUENO</v>
          </cell>
          <cell r="K614" t="str">
            <v>25530</v>
          </cell>
          <cell r="L614" t="str">
            <v>02</v>
          </cell>
          <cell r="M614" t="str">
            <v>CENTRO - ORIENTE</v>
          </cell>
          <cell r="N614" t="str">
            <v>15</v>
          </cell>
          <cell r="O614" t="str">
            <v>CUNDINAMARCA</v>
          </cell>
        </row>
        <row r="615">
          <cell r="A615" t="str">
            <v>25535</v>
          </cell>
          <cell r="B615" t="str">
            <v>25</v>
          </cell>
          <cell r="C615" t="str">
            <v>535</v>
          </cell>
          <cell r="D615" t="str">
            <v>02</v>
          </cell>
          <cell r="E615" t="str">
            <v>CENTRO - ORIENTE</v>
          </cell>
          <cell r="F615" t="str">
            <v>15</v>
          </cell>
          <cell r="G615" t="str">
            <v>CUNDINAMARCA</v>
          </cell>
          <cell r="H615" t="str">
            <v>CUNDINAMARCA</v>
          </cell>
          <cell r="I615" t="str">
            <v>PASCA</v>
          </cell>
          <cell r="J615" t="str">
            <v>CUNDINAMARCAPASCA</v>
          </cell>
          <cell r="K615" t="str">
            <v>25535</v>
          </cell>
          <cell r="L615" t="str">
            <v>02</v>
          </cell>
          <cell r="M615" t="str">
            <v>CENTRO - ORIENTE</v>
          </cell>
          <cell r="N615" t="str">
            <v>15</v>
          </cell>
          <cell r="O615" t="str">
            <v>CUNDINAMARCA</v>
          </cell>
        </row>
        <row r="616">
          <cell r="A616" t="str">
            <v>25572</v>
          </cell>
          <cell r="B616" t="str">
            <v>25</v>
          </cell>
          <cell r="C616" t="str">
            <v>572</v>
          </cell>
          <cell r="D616" t="str">
            <v>02</v>
          </cell>
          <cell r="E616" t="str">
            <v>CENTRO - ORIENTE</v>
          </cell>
          <cell r="F616" t="str">
            <v>15</v>
          </cell>
          <cell r="G616" t="str">
            <v>CUNDINAMARCA</v>
          </cell>
          <cell r="H616" t="str">
            <v>CUNDINAMARCA</v>
          </cell>
          <cell r="I616" t="str">
            <v>PUERTO SALGAR</v>
          </cell>
          <cell r="J616" t="str">
            <v>CUNDINAMARCAPUERTO SALGAR</v>
          </cell>
          <cell r="K616" t="str">
            <v>25572</v>
          </cell>
          <cell r="L616" t="str">
            <v>02</v>
          </cell>
          <cell r="M616" t="str">
            <v>CENTRO - ORIENTE</v>
          </cell>
          <cell r="N616" t="str">
            <v>15</v>
          </cell>
          <cell r="O616" t="str">
            <v>CUNDINAMARCA</v>
          </cell>
        </row>
        <row r="617">
          <cell r="A617" t="str">
            <v>25580</v>
          </cell>
          <cell r="B617" t="str">
            <v>25</v>
          </cell>
          <cell r="C617" t="str">
            <v>580</v>
          </cell>
          <cell r="D617" t="str">
            <v>02</v>
          </cell>
          <cell r="E617" t="str">
            <v>CENTRO - ORIENTE</v>
          </cell>
          <cell r="F617" t="str">
            <v>15</v>
          </cell>
          <cell r="G617" t="str">
            <v>CUNDINAMARCA</v>
          </cell>
          <cell r="H617" t="str">
            <v>CUNDINAMARCA</v>
          </cell>
          <cell r="I617" t="str">
            <v>PULÍ</v>
          </cell>
          <cell r="J617" t="str">
            <v>CUNDINAMARCAPULÍ</v>
          </cell>
          <cell r="K617" t="str">
            <v>25580</v>
          </cell>
          <cell r="L617" t="str">
            <v>02</v>
          </cell>
          <cell r="M617" t="str">
            <v>CENTRO - ORIENTE</v>
          </cell>
          <cell r="N617" t="str">
            <v>15</v>
          </cell>
          <cell r="O617" t="str">
            <v>CUNDINAMARCA</v>
          </cell>
        </row>
        <row r="618">
          <cell r="A618" t="str">
            <v>25592</v>
          </cell>
          <cell r="B618" t="str">
            <v>25</v>
          </cell>
          <cell r="C618" t="str">
            <v>592</v>
          </cell>
          <cell r="D618" t="str">
            <v>02</v>
          </cell>
          <cell r="E618" t="str">
            <v>CENTRO - ORIENTE</v>
          </cell>
          <cell r="F618" t="str">
            <v>15</v>
          </cell>
          <cell r="G618" t="str">
            <v>CUNDINAMARCA</v>
          </cell>
          <cell r="H618" t="str">
            <v>CUNDINAMARCA</v>
          </cell>
          <cell r="I618" t="str">
            <v>QUEBRADANEGRA</v>
          </cell>
          <cell r="J618" t="str">
            <v>CUNDINAMARCAQUEBRADANEGRA</v>
          </cell>
          <cell r="K618" t="str">
            <v>25592</v>
          </cell>
          <cell r="L618" t="str">
            <v>02</v>
          </cell>
          <cell r="M618" t="str">
            <v>CENTRO - ORIENTE</v>
          </cell>
          <cell r="N618" t="str">
            <v>15</v>
          </cell>
          <cell r="O618" t="str">
            <v>CUNDINAMARCA</v>
          </cell>
        </row>
        <row r="619">
          <cell r="A619" t="str">
            <v>25594</v>
          </cell>
          <cell r="B619" t="str">
            <v>25</v>
          </cell>
          <cell r="C619" t="str">
            <v>594</v>
          </cell>
          <cell r="D619" t="str">
            <v>02</v>
          </cell>
          <cell r="E619" t="str">
            <v>CENTRO - ORIENTE</v>
          </cell>
          <cell r="F619" t="str">
            <v>15</v>
          </cell>
          <cell r="G619" t="str">
            <v>CUNDINAMARCA</v>
          </cell>
          <cell r="H619" t="str">
            <v>CUNDINAMARCA</v>
          </cell>
          <cell r="I619" t="str">
            <v>QUETAME</v>
          </cell>
          <cell r="J619" t="str">
            <v>CUNDINAMARCAQUETAME</v>
          </cell>
          <cell r="K619" t="str">
            <v>25594</v>
          </cell>
          <cell r="L619" t="str">
            <v>02</v>
          </cell>
          <cell r="M619" t="str">
            <v>CENTRO - ORIENTE</v>
          </cell>
          <cell r="N619" t="str">
            <v>15</v>
          </cell>
          <cell r="O619" t="str">
            <v>CUNDINAMARCA</v>
          </cell>
        </row>
        <row r="620">
          <cell r="A620" t="str">
            <v>25596</v>
          </cell>
          <cell r="B620" t="str">
            <v>25</v>
          </cell>
          <cell r="C620" t="str">
            <v>596</v>
          </cell>
          <cell r="D620" t="str">
            <v>02</v>
          </cell>
          <cell r="E620" t="str">
            <v>CENTRO - ORIENTE</v>
          </cell>
          <cell r="F620" t="str">
            <v>15</v>
          </cell>
          <cell r="G620" t="str">
            <v>CUNDINAMARCA</v>
          </cell>
          <cell r="H620" t="str">
            <v>CUNDINAMARCA</v>
          </cell>
          <cell r="I620" t="str">
            <v>QUIPILE</v>
          </cell>
          <cell r="J620" t="str">
            <v>CUNDINAMARCAQUIPILE</v>
          </cell>
          <cell r="K620" t="str">
            <v>25596</v>
          </cell>
          <cell r="L620" t="str">
            <v>02</v>
          </cell>
          <cell r="M620" t="str">
            <v>CENTRO - ORIENTE</v>
          </cell>
          <cell r="N620" t="str">
            <v>15</v>
          </cell>
          <cell r="O620" t="str">
            <v>CUNDINAMARCA</v>
          </cell>
        </row>
        <row r="621">
          <cell r="A621" t="str">
            <v>25612</v>
          </cell>
          <cell r="B621" t="str">
            <v>25</v>
          </cell>
          <cell r="C621" t="str">
            <v>612</v>
          </cell>
          <cell r="D621" t="str">
            <v>02</v>
          </cell>
          <cell r="E621" t="str">
            <v>CENTRO - ORIENTE</v>
          </cell>
          <cell r="F621" t="str">
            <v>15</v>
          </cell>
          <cell r="G621" t="str">
            <v>CUNDINAMARCA</v>
          </cell>
          <cell r="H621" t="str">
            <v>CUNDINAMARCA</v>
          </cell>
          <cell r="I621" t="str">
            <v>RICAURTE</v>
          </cell>
          <cell r="J621" t="str">
            <v>CUNDINAMARCARICAURTE</v>
          </cell>
          <cell r="K621" t="str">
            <v>25612</v>
          </cell>
          <cell r="L621" t="str">
            <v>02</v>
          </cell>
          <cell r="M621" t="str">
            <v>CENTRO - ORIENTE</v>
          </cell>
          <cell r="N621" t="str">
            <v>15</v>
          </cell>
          <cell r="O621" t="str">
            <v>CUNDINAMARCA</v>
          </cell>
        </row>
        <row r="622">
          <cell r="A622" t="str">
            <v>25645</v>
          </cell>
          <cell r="B622" t="str">
            <v>25</v>
          </cell>
          <cell r="C622" t="str">
            <v>645</v>
          </cell>
          <cell r="D622" t="str">
            <v>02</v>
          </cell>
          <cell r="E622" t="str">
            <v>CENTRO - ORIENTE</v>
          </cell>
          <cell r="F622" t="str">
            <v>15</v>
          </cell>
          <cell r="G622" t="str">
            <v>CUNDINAMARCA</v>
          </cell>
          <cell r="H622" t="str">
            <v>CUNDINAMARCA</v>
          </cell>
          <cell r="I622" t="str">
            <v>SAN ANTONIO DEL TEQUENDAMA</v>
          </cell>
          <cell r="J622" t="str">
            <v>CUNDINAMARCASAN ANTONIO DEL TEQUENDAMA</v>
          </cell>
          <cell r="K622" t="str">
            <v>25645</v>
          </cell>
          <cell r="L622" t="str">
            <v>02</v>
          </cell>
          <cell r="M622" t="str">
            <v>CENTRO - ORIENTE</v>
          </cell>
          <cell r="N622" t="str">
            <v>15</v>
          </cell>
          <cell r="O622" t="str">
            <v>CUNDINAMARCA</v>
          </cell>
        </row>
        <row r="623">
          <cell r="A623" t="str">
            <v>25649</v>
          </cell>
          <cell r="B623" t="str">
            <v>25</v>
          </cell>
          <cell r="C623" t="str">
            <v>649</v>
          </cell>
          <cell r="D623" t="str">
            <v>02</v>
          </cell>
          <cell r="E623" t="str">
            <v>CENTRO - ORIENTE</v>
          </cell>
          <cell r="F623" t="str">
            <v>15</v>
          </cell>
          <cell r="G623" t="str">
            <v>CUNDINAMARCA</v>
          </cell>
          <cell r="H623" t="str">
            <v>CUNDINAMARCA</v>
          </cell>
          <cell r="I623" t="str">
            <v>SAN BERNARDO</v>
          </cell>
          <cell r="J623" t="str">
            <v>CUNDINAMARCASAN BERNARDO</v>
          </cell>
          <cell r="K623" t="str">
            <v>25649</v>
          </cell>
          <cell r="L623" t="str">
            <v>02</v>
          </cell>
          <cell r="M623" t="str">
            <v>CENTRO - ORIENTE</v>
          </cell>
          <cell r="N623" t="str">
            <v>15</v>
          </cell>
          <cell r="O623" t="str">
            <v>CUNDINAMARCA</v>
          </cell>
        </row>
        <row r="624">
          <cell r="A624" t="str">
            <v>25653</v>
          </cell>
          <cell r="B624" t="str">
            <v>25</v>
          </cell>
          <cell r="C624" t="str">
            <v>653</v>
          </cell>
          <cell r="D624" t="str">
            <v>02</v>
          </cell>
          <cell r="E624" t="str">
            <v>CENTRO - ORIENTE</v>
          </cell>
          <cell r="F624" t="str">
            <v>15</v>
          </cell>
          <cell r="G624" t="str">
            <v>CUNDINAMARCA</v>
          </cell>
          <cell r="H624" t="str">
            <v>CUNDINAMARCA</v>
          </cell>
          <cell r="I624" t="str">
            <v>SAN CAYETANO</v>
          </cell>
          <cell r="J624" t="str">
            <v>CUNDINAMARCASAN CAYETANO</v>
          </cell>
          <cell r="K624" t="str">
            <v>25653</v>
          </cell>
          <cell r="L624" t="str">
            <v>02</v>
          </cell>
          <cell r="M624" t="str">
            <v>CENTRO - ORIENTE</v>
          </cell>
          <cell r="N624" t="str">
            <v>15</v>
          </cell>
          <cell r="O624" t="str">
            <v>CUNDINAMARCA</v>
          </cell>
          <cell r="R624" t="str">
            <v>SI</v>
          </cell>
        </row>
        <row r="625">
          <cell r="A625" t="str">
            <v>25658</v>
          </cell>
          <cell r="B625" t="str">
            <v>25</v>
          </cell>
          <cell r="C625" t="str">
            <v>658</v>
          </cell>
          <cell r="D625" t="str">
            <v>02</v>
          </cell>
          <cell r="E625" t="str">
            <v>CENTRO - ORIENTE</v>
          </cell>
          <cell r="F625" t="str">
            <v>15</v>
          </cell>
          <cell r="G625" t="str">
            <v>CUNDINAMARCA</v>
          </cell>
          <cell r="H625" t="str">
            <v>CUNDINAMARCA</v>
          </cell>
          <cell r="I625" t="str">
            <v>SAN FRANCISCO</v>
          </cell>
          <cell r="J625" t="str">
            <v>CUNDINAMARCASAN FRANCISCO</v>
          </cell>
          <cell r="K625" t="str">
            <v>25658</v>
          </cell>
          <cell r="L625" t="str">
            <v>02</v>
          </cell>
          <cell r="M625" t="str">
            <v>CENTRO - ORIENTE</v>
          </cell>
          <cell r="N625" t="str">
            <v>15</v>
          </cell>
          <cell r="O625" t="str">
            <v>CUNDINAMARCA</v>
          </cell>
        </row>
        <row r="626">
          <cell r="A626" t="str">
            <v>25662</v>
          </cell>
          <cell r="B626" t="str">
            <v>25</v>
          </cell>
          <cell r="C626" t="str">
            <v>662</v>
          </cell>
          <cell r="D626" t="str">
            <v>02</v>
          </cell>
          <cell r="E626" t="str">
            <v>CENTRO - ORIENTE</v>
          </cell>
          <cell r="F626" t="str">
            <v>15</v>
          </cell>
          <cell r="G626" t="str">
            <v>CUNDINAMARCA</v>
          </cell>
          <cell r="H626" t="str">
            <v>CUNDINAMARCA</v>
          </cell>
          <cell r="I626" t="str">
            <v>SAN JUAN DE RÍO SECO</v>
          </cell>
          <cell r="J626" t="str">
            <v>CUNDINAMARCASAN JUAN DE RÍO SECO</v>
          </cell>
          <cell r="K626" t="str">
            <v>25662</v>
          </cell>
          <cell r="L626" t="str">
            <v>02</v>
          </cell>
          <cell r="M626" t="str">
            <v>CENTRO - ORIENTE</v>
          </cell>
          <cell r="N626" t="str">
            <v>15</v>
          </cell>
          <cell r="O626" t="str">
            <v>CUNDINAMARCA</v>
          </cell>
          <cell r="R626" t="str">
            <v>SI</v>
          </cell>
        </row>
        <row r="627">
          <cell r="A627" t="str">
            <v>25718</v>
          </cell>
          <cell r="B627" t="str">
            <v>25</v>
          </cell>
          <cell r="C627" t="str">
            <v>718</v>
          </cell>
          <cell r="D627" t="str">
            <v>02</v>
          </cell>
          <cell r="E627" t="str">
            <v>CENTRO - ORIENTE</v>
          </cell>
          <cell r="F627" t="str">
            <v>15</v>
          </cell>
          <cell r="G627" t="str">
            <v>CUNDINAMARCA</v>
          </cell>
          <cell r="H627" t="str">
            <v>CUNDINAMARCA</v>
          </cell>
          <cell r="I627" t="str">
            <v>SASAIMA</v>
          </cell>
          <cell r="J627" t="str">
            <v>CUNDINAMARCASASAIMA</v>
          </cell>
          <cell r="K627" t="str">
            <v>25718</v>
          </cell>
          <cell r="L627" t="str">
            <v>02</v>
          </cell>
          <cell r="M627" t="str">
            <v>CENTRO - ORIENTE</v>
          </cell>
          <cell r="N627" t="str">
            <v>15</v>
          </cell>
          <cell r="O627" t="str">
            <v>CUNDINAMARCA</v>
          </cell>
          <cell r="R627" t="str">
            <v>SI</v>
          </cell>
        </row>
        <row r="628">
          <cell r="A628" t="str">
            <v>25736</v>
          </cell>
          <cell r="B628" t="str">
            <v>25</v>
          </cell>
          <cell r="C628" t="str">
            <v>736</v>
          </cell>
          <cell r="D628" t="str">
            <v>02</v>
          </cell>
          <cell r="E628" t="str">
            <v>CENTRO - ORIENTE</v>
          </cell>
          <cell r="F628" t="str">
            <v>15</v>
          </cell>
          <cell r="G628" t="str">
            <v>CUNDINAMARCA</v>
          </cell>
          <cell r="H628" t="str">
            <v>CUNDINAMARCA</v>
          </cell>
          <cell r="I628" t="str">
            <v>SESQUILÉ</v>
          </cell>
          <cell r="J628" t="str">
            <v>CUNDINAMARCASESQUILÉ</v>
          </cell>
          <cell r="K628" t="str">
            <v>25736</v>
          </cell>
          <cell r="L628" t="str">
            <v>02</v>
          </cell>
          <cell r="M628" t="str">
            <v>CENTRO - ORIENTE</v>
          </cell>
          <cell r="N628" t="str">
            <v>15</v>
          </cell>
          <cell r="O628" t="str">
            <v>CUNDINAMARCA</v>
          </cell>
          <cell r="R628" t="str">
            <v>SI</v>
          </cell>
        </row>
        <row r="629">
          <cell r="A629" t="str">
            <v>25740</v>
          </cell>
          <cell r="B629" t="str">
            <v>25</v>
          </cell>
          <cell r="C629" t="str">
            <v>740</v>
          </cell>
          <cell r="D629" t="str">
            <v>02</v>
          </cell>
          <cell r="E629" t="str">
            <v>CENTRO - ORIENTE</v>
          </cell>
          <cell r="F629" t="str">
            <v>15</v>
          </cell>
          <cell r="G629" t="str">
            <v>CUNDINAMARCA</v>
          </cell>
          <cell r="H629" t="str">
            <v>CUNDINAMARCA</v>
          </cell>
          <cell r="I629" t="str">
            <v>SIBATÉ</v>
          </cell>
          <cell r="J629" t="str">
            <v>CUNDINAMARCASIBATÉ</v>
          </cell>
          <cell r="K629" t="str">
            <v>25740</v>
          </cell>
          <cell r="L629" t="str">
            <v>02</v>
          </cell>
          <cell r="M629" t="str">
            <v>CENTRO - ORIENTE</v>
          </cell>
          <cell r="N629" t="str">
            <v>15</v>
          </cell>
          <cell r="O629" t="str">
            <v>CUNDINAMARCA</v>
          </cell>
          <cell r="R629" t="str">
            <v>SI</v>
          </cell>
        </row>
        <row r="630">
          <cell r="A630" t="str">
            <v>25743</v>
          </cell>
          <cell r="B630" t="str">
            <v>25</v>
          </cell>
          <cell r="C630" t="str">
            <v>743</v>
          </cell>
          <cell r="D630" t="str">
            <v>02</v>
          </cell>
          <cell r="E630" t="str">
            <v>CENTRO - ORIENTE</v>
          </cell>
          <cell r="F630" t="str">
            <v>15</v>
          </cell>
          <cell r="G630" t="str">
            <v>CUNDINAMARCA</v>
          </cell>
          <cell r="H630" t="str">
            <v>CUNDINAMARCA</v>
          </cell>
          <cell r="I630" t="str">
            <v>SILVANIA</v>
          </cell>
          <cell r="J630" t="str">
            <v>CUNDINAMARCASILVANIA</v>
          </cell>
          <cell r="K630" t="str">
            <v>25743</v>
          </cell>
          <cell r="L630" t="str">
            <v>02</v>
          </cell>
          <cell r="M630" t="str">
            <v>CENTRO - ORIENTE</v>
          </cell>
          <cell r="N630" t="str">
            <v>15</v>
          </cell>
          <cell r="O630" t="str">
            <v>CUNDINAMARCA</v>
          </cell>
          <cell r="R630" t="str">
            <v>SI</v>
          </cell>
        </row>
        <row r="631">
          <cell r="A631" t="str">
            <v>25745</v>
          </cell>
          <cell r="B631" t="str">
            <v>25</v>
          </cell>
          <cell r="C631" t="str">
            <v>745</v>
          </cell>
          <cell r="D631" t="str">
            <v>02</v>
          </cell>
          <cell r="E631" t="str">
            <v>CENTRO - ORIENTE</v>
          </cell>
          <cell r="F631" t="str">
            <v>15</v>
          </cell>
          <cell r="G631" t="str">
            <v>CUNDINAMARCA</v>
          </cell>
          <cell r="H631" t="str">
            <v>CUNDINAMARCA</v>
          </cell>
          <cell r="I631" t="str">
            <v>SIMIJACA</v>
          </cell>
          <cell r="J631" t="str">
            <v>CUNDINAMARCASIMIJACA</v>
          </cell>
          <cell r="K631" t="str">
            <v>25745</v>
          </cell>
          <cell r="L631" t="str">
            <v>02</v>
          </cell>
          <cell r="M631" t="str">
            <v>CENTRO - ORIENTE</v>
          </cell>
          <cell r="N631" t="str">
            <v>15</v>
          </cell>
          <cell r="O631" t="str">
            <v>CUNDINAMARCA</v>
          </cell>
          <cell r="R631" t="str">
            <v>SI</v>
          </cell>
        </row>
        <row r="632">
          <cell r="A632" t="str">
            <v>25754</v>
          </cell>
          <cell r="B632" t="str">
            <v>25</v>
          </cell>
          <cell r="C632" t="str">
            <v>754</v>
          </cell>
          <cell r="D632" t="str">
            <v>02</v>
          </cell>
          <cell r="E632" t="str">
            <v>CENTRO - ORIENTE</v>
          </cell>
          <cell r="F632" t="str">
            <v>15</v>
          </cell>
          <cell r="G632" t="str">
            <v>CUNDINAMARCA</v>
          </cell>
          <cell r="H632" t="str">
            <v>CUNDINAMARCA</v>
          </cell>
          <cell r="I632" t="str">
            <v>SOACHA</v>
          </cell>
          <cell r="J632" t="str">
            <v>CUNDINAMARCASOACHA</v>
          </cell>
          <cell r="K632" t="str">
            <v>25754</v>
          </cell>
          <cell r="L632" t="str">
            <v>02</v>
          </cell>
          <cell r="M632" t="str">
            <v>CENTRO - ORIENTE</v>
          </cell>
          <cell r="N632" t="str">
            <v>15</v>
          </cell>
          <cell r="O632" t="str">
            <v>CUNDINAMARCA</v>
          </cell>
          <cell r="R632" t="str">
            <v>SI</v>
          </cell>
        </row>
        <row r="633">
          <cell r="A633" t="str">
            <v>25758</v>
          </cell>
          <cell r="B633" t="str">
            <v>25</v>
          </cell>
          <cell r="C633" t="str">
            <v>758</v>
          </cell>
          <cell r="D633" t="str">
            <v>02</v>
          </cell>
          <cell r="E633" t="str">
            <v>CENTRO - ORIENTE</v>
          </cell>
          <cell r="F633" t="str">
            <v>15</v>
          </cell>
          <cell r="G633" t="str">
            <v>CUNDINAMARCA</v>
          </cell>
          <cell r="H633" t="str">
            <v>CUNDINAMARCA</v>
          </cell>
          <cell r="I633" t="str">
            <v>SOPÓ</v>
          </cell>
          <cell r="J633" t="str">
            <v>CUNDINAMARCASOPÓ</v>
          </cell>
          <cell r="K633" t="str">
            <v>25758</v>
          </cell>
          <cell r="L633" t="str">
            <v>02</v>
          </cell>
          <cell r="M633" t="str">
            <v>CENTRO - ORIENTE</v>
          </cell>
          <cell r="N633" t="str">
            <v>15</v>
          </cell>
          <cell r="O633" t="str">
            <v>CUNDINAMARCA</v>
          </cell>
          <cell r="R633" t="str">
            <v>SI</v>
          </cell>
        </row>
        <row r="634">
          <cell r="A634" t="str">
            <v>25769</v>
          </cell>
          <cell r="B634" t="str">
            <v>25</v>
          </cell>
          <cell r="C634" t="str">
            <v>769</v>
          </cell>
          <cell r="D634" t="str">
            <v>02</v>
          </cell>
          <cell r="E634" t="str">
            <v>CENTRO - ORIENTE</v>
          </cell>
          <cell r="F634" t="str">
            <v>15</v>
          </cell>
          <cell r="G634" t="str">
            <v>CUNDINAMARCA</v>
          </cell>
          <cell r="H634" t="str">
            <v>CUNDINAMARCA</v>
          </cell>
          <cell r="I634" t="str">
            <v>SUBACHOQUE</v>
          </cell>
          <cell r="J634" t="str">
            <v>CUNDINAMARCASUBACHOQUE</v>
          </cell>
          <cell r="K634" t="str">
            <v>25769</v>
          </cell>
          <cell r="L634" t="str">
            <v>02</v>
          </cell>
          <cell r="M634" t="str">
            <v>CENTRO - ORIENTE</v>
          </cell>
          <cell r="N634" t="str">
            <v>15</v>
          </cell>
          <cell r="O634" t="str">
            <v>CUNDINAMARCA</v>
          </cell>
          <cell r="R634" t="str">
            <v>SI</v>
          </cell>
        </row>
        <row r="635">
          <cell r="A635" t="str">
            <v>25772</v>
          </cell>
          <cell r="B635" t="str">
            <v>25</v>
          </cell>
          <cell r="C635" t="str">
            <v>772</v>
          </cell>
          <cell r="D635" t="str">
            <v>02</v>
          </cell>
          <cell r="E635" t="str">
            <v>CENTRO - ORIENTE</v>
          </cell>
          <cell r="F635" t="str">
            <v>15</v>
          </cell>
          <cell r="G635" t="str">
            <v>CUNDINAMARCA</v>
          </cell>
          <cell r="H635" t="str">
            <v>CUNDINAMARCA</v>
          </cell>
          <cell r="I635" t="str">
            <v>SUESCA</v>
          </cell>
          <cell r="J635" t="str">
            <v>CUNDINAMARCASUESCA</v>
          </cell>
          <cell r="K635" t="str">
            <v>25772</v>
          </cell>
          <cell r="L635" t="str">
            <v>02</v>
          </cell>
          <cell r="M635" t="str">
            <v>CENTRO - ORIENTE</v>
          </cell>
          <cell r="N635" t="str">
            <v>15</v>
          </cell>
          <cell r="O635" t="str">
            <v>CUNDINAMARCA</v>
          </cell>
          <cell r="R635" t="str">
            <v>SI</v>
          </cell>
        </row>
        <row r="636">
          <cell r="A636" t="str">
            <v>25777</v>
          </cell>
          <cell r="B636" t="str">
            <v>25</v>
          </cell>
          <cell r="C636" t="str">
            <v>777</v>
          </cell>
          <cell r="D636" t="str">
            <v>02</v>
          </cell>
          <cell r="E636" t="str">
            <v>CENTRO - ORIENTE</v>
          </cell>
          <cell r="F636" t="str">
            <v>15</v>
          </cell>
          <cell r="G636" t="str">
            <v>CUNDINAMARCA</v>
          </cell>
          <cell r="H636" t="str">
            <v>CUNDINAMARCA</v>
          </cell>
          <cell r="I636" t="str">
            <v>SUPATÁ</v>
          </cell>
          <cell r="J636" t="str">
            <v>CUNDINAMARCASUPATÁ</v>
          </cell>
          <cell r="K636" t="str">
            <v>25777</v>
          </cell>
          <cell r="L636" t="str">
            <v>02</v>
          </cell>
          <cell r="M636" t="str">
            <v>CENTRO - ORIENTE</v>
          </cell>
          <cell r="N636" t="str">
            <v>15</v>
          </cell>
          <cell r="O636" t="str">
            <v>CUNDINAMARCA</v>
          </cell>
        </row>
        <row r="637">
          <cell r="A637" t="str">
            <v>25779</v>
          </cell>
          <cell r="B637" t="str">
            <v>25</v>
          </cell>
          <cell r="C637" t="str">
            <v>779</v>
          </cell>
          <cell r="D637" t="str">
            <v>02</v>
          </cell>
          <cell r="E637" t="str">
            <v>CENTRO - ORIENTE</v>
          </cell>
          <cell r="F637" t="str">
            <v>15</v>
          </cell>
          <cell r="G637" t="str">
            <v>CUNDINAMARCA</v>
          </cell>
          <cell r="H637" t="str">
            <v>CUNDINAMARCA</v>
          </cell>
          <cell r="I637" t="str">
            <v>SUSA</v>
          </cell>
          <cell r="J637" t="str">
            <v>CUNDINAMARCASUSA</v>
          </cell>
          <cell r="K637" t="str">
            <v>25779</v>
          </cell>
          <cell r="L637" t="str">
            <v>02</v>
          </cell>
          <cell r="M637" t="str">
            <v>CENTRO - ORIENTE</v>
          </cell>
          <cell r="N637" t="str">
            <v>15</v>
          </cell>
          <cell r="O637" t="str">
            <v>CUNDINAMARCA</v>
          </cell>
          <cell r="R637" t="str">
            <v>SI</v>
          </cell>
        </row>
        <row r="638">
          <cell r="A638" t="str">
            <v>25781</v>
          </cell>
          <cell r="B638" t="str">
            <v>25</v>
          </cell>
          <cell r="C638" t="str">
            <v>781</v>
          </cell>
          <cell r="D638" t="str">
            <v>02</v>
          </cell>
          <cell r="E638" t="str">
            <v>CENTRO - ORIENTE</v>
          </cell>
          <cell r="F638" t="str">
            <v>15</v>
          </cell>
          <cell r="G638" t="str">
            <v>CUNDINAMARCA</v>
          </cell>
          <cell r="H638" t="str">
            <v>CUNDINAMARCA</v>
          </cell>
          <cell r="I638" t="str">
            <v>SUTATAUSA</v>
          </cell>
          <cell r="J638" t="str">
            <v>CUNDINAMARCASUTATAUSA</v>
          </cell>
          <cell r="K638" t="str">
            <v>25781</v>
          </cell>
          <cell r="L638" t="str">
            <v>02</v>
          </cell>
          <cell r="M638" t="str">
            <v>CENTRO - ORIENTE</v>
          </cell>
          <cell r="N638" t="str">
            <v>15</v>
          </cell>
          <cell r="O638" t="str">
            <v>CUNDINAMARCA</v>
          </cell>
          <cell r="R638" t="str">
            <v>SI</v>
          </cell>
        </row>
        <row r="639">
          <cell r="A639" t="str">
            <v>25785</v>
          </cell>
          <cell r="B639" t="str">
            <v>25</v>
          </cell>
          <cell r="C639" t="str">
            <v>785</v>
          </cell>
          <cell r="D639" t="str">
            <v>02</v>
          </cell>
          <cell r="E639" t="str">
            <v>CENTRO - ORIENTE</v>
          </cell>
          <cell r="F639" t="str">
            <v>15</v>
          </cell>
          <cell r="G639" t="str">
            <v>CUNDINAMARCA</v>
          </cell>
          <cell r="H639" t="str">
            <v>CUNDINAMARCA</v>
          </cell>
          <cell r="I639" t="str">
            <v>TABIO</v>
          </cell>
          <cell r="J639" t="str">
            <v>CUNDINAMARCATABIO</v>
          </cell>
          <cell r="K639" t="str">
            <v>25785</v>
          </cell>
          <cell r="L639" t="str">
            <v>02</v>
          </cell>
          <cell r="M639" t="str">
            <v>CENTRO - ORIENTE</v>
          </cell>
          <cell r="N639" t="str">
            <v>15</v>
          </cell>
          <cell r="O639" t="str">
            <v>CUNDINAMARCA</v>
          </cell>
          <cell r="R639" t="str">
            <v>SI</v>
          </cell>
        </row>
        <row r="640">
          <cell r="A640" t="str">
            <v>25793</v>
          </cell>
          <cell r="B640" t="str">
            <v>25</v>
          </cell>
          <cell r="C640" t="str">
            <v>793</v>
          </cell>
          <cell r="D640" t="str">
            <v>02</v>
          </cell>
          <cell r="E640" t="str">
            <v>CENTRO - ORIENTE</v>
          </cell>
          <cell r="F640" t="str">
            <v>15</v>
          </cell>
          <cell r="G640" t="str">
            <v>CUNDINAMARCA</v>
          </cell>
          <cell r="H640" t="str">
            <v>CUNDINAMARCA</v>
          </cell>
          <cell r="I640" t="str">
            <v>TAUSA</v>
          </cell>
          <cell r="J640" t="str">
            <v>CUNDINAMARCATAUSA</v>
          </cell>
          <cell r="K640" t="str">
            <v>25793</v>
          </cell>
          <cell r="L640" t="str">
            <v>02</v>
          </cell>
          <cell r="M640" t="str">
            <v>CENTRO - ORIENTE</v>
          </cell>
          <cell r="N640" t="str">
            <v>15</v>
          </cell>
          <cell r="O640" t="str">
            <v>CUNDINAMARCA</v>
          </cell>
          <cell r="R640" t="str">
            <v>SI</v>
          </cell>
        </row>
        <row r="641">
          <cell r="A641" t="str">
            <v>25797</v>
          </cell>
          <cell r="B641" t="str">
            <v>25</v>
          </cell>
          <cell r="C641" t="str">
            <v>797</v>
          </cell>
          <cell r="D641" t="str">
            <v>02</v>
          </cell>
          <cell r="E641" t="str">
            <v>CENTRO - ORIENTE</v>
          </cell>
          <cell r="F641" t="str">
            <v>15</v>
          </cell>
          <cell r="G641" t="str">
            <v>CUNDINAMARCA</v>
          </cell>
          <cell r="H641" t="str">
            <v>CUNDINAMARCA</v>
          </cell>
          <cell r="I641" t="str">
            <v>TENA</v>
          </cell>
          <cell r="J641" t="str">
            <v>CUNDINAMARCATENA</v>
          </cell>
          <cell r="K641" t="str">
            <v>25797</v>
          </cell>
          <cell r="L641" t="str">
            <v>02</v>
          </cell>
          <cell r="M641" t="str">
            <v>CENTRO - ORIENTE</v>
          </cell>
          <cell r="N641" t="str">
            <v>15</v>
          </cell>
          <cell r="O641" t="str">
            <v>CUNDINAMARCA</v>
          </cell>
          <cell r="R641" t="str">
            <v>SI</v>
          </cell>
        </row>
        <row r="642">
          <cell r="A642" t="str">
            <v>25799</v>
          </cell>
          <cell r="B642" t="str">
            <v>25</v>
          </cell>
          <cell r="C642" t="str">
            <v>799</v>
          </cell>
          <cell r="D642" t="str">
            <v>02</v>
          </cell>
          <cell r="E642" t="str">
            <v>CENTRO - ORIENTE</v>
          </cell>
          <cell r="F642" t="str">
            <v>15</v>
          </cell>
          <cell r="G642" t="str">
            <v>CUNDINAMARCA</v>
          </cell>
          <cell r="H642" t="str">
            <v>CUNDINAMARCA</v>
          </cell>
          <cell r="I642" t="str">
            <v>TENJO</v>
          </cell>
          <cell r="J642" t="str">
            <v>CUNDINAMARCATENJO</v>
          </cell>
          <cell r="K642" t="str">
            <v>25799</v>
          </cell>
          <cell r="L642" t="str">
            <v>02</v>
          </cell>
          <cell r="M642" t="str">
            <v>CENTRO - ORIENTE</v>
          </cell>
          <cell r="N642" t="str">
            <v>15</v>
          </cell>
          <cell r="O642" t="str">
            <v>CUNDINAMARCA</v>
          </cell>
          <cell r="R642" t="str">
            <v>SI</v>
          </cell>
        </row>
        <row r="643">
          <cell r="A643" t="str">
            <v>25805</v>
          </cell>
          <cell r="B643" t="str">
            <v>25</v>
          </cell>
          <cell r="C643" t="str">
            <v>805</v>
          </cell>
          <cell r="D643" t="str">
            <v>02</v>
          </cell>
          <cell r="E643" t="str">
            <v>CENTRO - ORIENTE</v>
          </cell>
          <cell r="F643" t="str">
            <v>15</v>
          </cell>
          <cell r="G643" t="str">
            <v>CUNDINAMARCA</v>
          </cell>
          <cell r="H643" t="str">
            <v>CUNDINAMARCA</v>
          </cell>
          <cell r="I643" t="str">
            <v>TIBACUY</v>
          </cell>
          <cell r="J643" t="str">
            <v>CUNDINAMARCATIBACUY</v>
          </cell>
          <cell r="K643" t="str">
            <v>25805</v>
          </cell>
          <cell r="L643" t="str">
            <v>02</v>
          </cell>
          <cell r="M643" t="str">
            <v>CENTRO - ORIENTE</v>
          </cell>
          <cell r="N643" t="str">
            <v>15</v>
          </cell>
          <cell r="O643" t="str">
            <v>CUNDINAMARCA</v>
          </cell>
          <cell r="R643" t="str">
            <v>SI</v>
          </cell>
        </row>
        <row r="644">
          <cell r="A644" t="str">
            <v>25807</v>
          </cell>
          <cell r="B644" t="str">
            <v>25</v>
          </cell>
          <cell r="C644" t="str">
            <v>807</v>
          </cell>
          <cell r="D644" t="str">
            <v>02</v>
          </cell>
          <cell r="E644" t="str">
            <v>CENTRO - ORIENTE</v>
          </cell>
          <cell r="F644" t="str">
            <v>15</v>
          </cell>
          <cell r="G644" t="str">
            <v>CUNDINAMARCA</v>
          </cell>
          <cell r="H644" t="str">
            <v>CUNDINAMARCA</v>
          </cell>
          <cell r="I644" t="str">
            <v>TIBIRITA</v>
          </cell>
          <cell r="J644" t="str">
            <v>CUNDINAMARCATIBIRITA</v>
          </cell>
          <cell r="K644" t="str">
            <v>25807</v>
          </cell>
          <cell r="L644" t="str">
            <v>02</v>
          </cell>
          <cell r="M644" t="str">
            <v>CENTRO - ORIENTE</v>
          </cell>
          <cell r="N644" t="str">
            <v>15</v>
          </cell>
          <cell r="O644" t="str">
            <v>CUNDINAMARCA</v>
          </cell>
          <cell r="R644" t="str">
            <v>SI</v>
          </cell>
        </row>
        <row r="645">
          <cell r="A645" t="str">
            <v>25815</v>
          </cell>
          <cell r="B645" t="str">
            <v>25</v>
          </cell>
          <cell r="C645" t="str">
            <v>815</v>
          </cell>
          <cell r="D645" t="str">
            <v>02</v>
          </cell>
          <cell r="E645" t="str">
            <v>CENTRO - ORIENTE</v>
          </cell>
          <cell r="F645" t="str">
            <v>15</v>
          </cell>
          <cell r="G645" t="str">
            <v>CUNDINAMARCA</v>
          </cell>
          <cell r="H645" t="str">
            <v>CUNDINAMARCA</v>
          </cell>
          <cell r="I645" t="str">
            <v>TOCAIMA</v>
          </cell>
          <cell r="J645" t="str">
            <v>CUNDINAMARCATOCAIMA</v>
          </cell>
          <cell r="K645" t="str">
            <v>25815</v>
          </cell>
          <cell r="L645" t="str">
            <v>02</v>
          </cell>
          <cell r="M645" t="str">
            <v>CENTRO - ORIENTE</v>
          </cell>
          <cell r="N645" t="str">
            <v>15</v>
          </cell>
          <cell r="O645" t="str">
            <v>CUNDINAMARCA</v>
          </cell>
          <cell r="R645" t="str">
            <v>SI</v>
          </cell>
        </row>
        <row r="646">
          <cell r="A646" t="str">
            <v>25817</v>
          </cell>
          <cell r="B646" t="str">
            <v>25</v>
          </cell>
          <cell r="C646" t="str">
            <v>817</v>
          </cell>
          <cell r="D646" t="str">
            <v>02</v>
          </cell>
          <cell r="E646" t="str">
            <v>CENTRO - ORIENTE</v>
          </cell>
          <cell r="F646" t="str">
            <v>15</v>
          </cell>
          <cell r="G646" t="str">
            <v>CUNDINAMARCA</v>
          </cell>
          <cell r="H646" t="str">
            <v>CUNDINAMARCA</v>
          </cell>
          <cell r="I646" t="str">
            <v>TOCANCIPÁ</v>
          </cell>
          <cell r="J646" t="str">
            <v>CUNDINAMARCATOCANCIPÁ</v>
          </cell>
          <cell r="K646" t="str">
            <v>25817</v>
          </cell>
          <cell r="L646" t="str">
            <v>02</v>
          </cell>
          <cell r="M646" t="str">
            <v>CENTRO - ORIENTE</v>
          </cell>
          <cell r="N646" t="str">
            <v>15</v>
          </cell>
          <cell r="O646" t="str">
            <v>CUNDINAMARCA</v>
          </cell>
          <cell r="R646" t="str">
            <v>SI</v>
          </cell>
        </row>
        <row r="647">
          <cell r="A647" t="str">
            <v>25823</v>
          </cell>
          <cell r="B647" t="str">
            <v>25</v>
          </cell>
          <cell r="C647" t="str">
            <v>823</v>
          </cell>
          <cell r="D647" t="str">
            <v>02</v>
          </cell>
          <cell r="E647" t="str">
            <v>CENTRO - ORIENTE</v>
          </cell>
          <cell r="F647" t="str">
            <v>15</v>
          </cell>
          <cell r="G647" t="str">
            <v>CUNDINAMARCA</v>
          </cell>
          <cell r="H647" t="str">
            <v>CUNDINAMARCA</v>
          </cell>
          <cell r="I647" t="str">
            <v>TOPAIPÍ</v>
          </cell>
          <cell r="J647" t="str">
            <v>CUNDINAMARCATOPAIPÍ</v>
          </cell>
          <cell r="K647" t="str">
            <v>25823</v>
          </cell>
          <cell r="L647" t="str">
            <v>02</v>
          </cell>
          <cell r="M647" t="str">
            <v>CENTRO - ORIENTE</v>
          </cell>
          <cell r="N647" t="str">
            <v>15</v>
          </cell>
          <cell r="O647" t="str">
            <v>CUNDINAMARCA</v>
          </cell>
          <cell r="R647" t="str">
            <v>SI</v>
          </cell>
        </row>
        <row r="648">
          <cell r="A648" t="str">
            <v>25839</v>
          </cell>
          <cell r="B648" t="str">
            <v>25</v>
          </cell>
          <cell r="C648" t="str">
            <v>839</v>
          </cell>
          <cell r="D648" t="str">
            <v>02</v>
          </cell>
          <cell r="E648" t="str">
            <v>CENTRO - ORIENTE</v>
          </cell>
          <cell r="F648" t="str">
            <v>15</v>
          </cell>
          <cell r="G648" t="str">
            <v>CUNDINAMARCA</v>
          </cell>
          <cell r="H648" t="str">
            <v>CUNDINAMARCA</v>
          </cell>
          <cell r="I648" t="str">
            <v>UBALÁ</v>
          </cell>
          <cell r="J648" t="str">
            <v>CUNDINAMARCAUBALÁ</v>
          </cell>
          <cell r="K648" t="str">
            <v>25839</v>
          </cell>
          <cell r="L648" t="str">
            <v>02</v>
          </cell>
          <cell r="M648" t="str">
            <v>CENTRO - ORIENTE</v>
          </cell>
          <cell r="N648" t="str">
            <v>15</v>
          </cell>
          <cell r="O648" t="str">
            <v>CUNDINAMARCA</v>
          </cell>
          <cell r="R648" t="str">
            <v>SI</v>
          </cell>
        </row>
        <row r="649">
          <cell r="A649" t="str">
            <v>25841</v>
          </cell>
          <cell r="B649" t="str">
            <v>25</v>
          </cell>
          <cell r="C649" t="str">
            <v>841</v>
          </cell>
          <cell r="D649" t="str">
            <v>02</v>
          </cell>
          <cell r="E649" t="str">
            <v>CENTRO - ORIENTE</v>
          </cell>
          <cell r="F649" t="str">
            <v>15</v>
          </cell>
          <cell r="G649" t="str">
            <v>CUNDINAMARCA</v>
          </cell>
          <cell r="H649" t="str">
            <v>CUNDINAMARCA</v>
          </cell>
          <cell r="I649" t="str">
            <v>UBAQUE</v>
          </cell>
          <cell r="J649" t="str">
            <v>CUNDINAMARCAUBAQUE</v>
          </cell>
          <cell r="K649" t="str">
            <v>25841</v>
          </cell>
          <cell r="L649" t="str">
            <v>02</v>
          </cell>
          <cell r="M649" t="str">
            <v>CENTRO - ORIENTE</v>
          </cell>
          <cell r="N649" t="str">
            <v>15</v>
          </cell>
          <cell r="O649" t="str">
            <v>CUNDINAMARCA</v>
          </cell>
          <cell r="R649" t="str">
            <v>SI</v>
          </cell>
        </row>
        <row r="650">
          <cell r="A650" t="str">
            <v>25845</v>
          </cell>
          <cell r="B650" t="str">
            <v>25</v>
          </cell>
          <cell r="C650" t="str">
            <v>845</v>
          </cell>
          <cell r="D650" t="str">
            <v>02</v>
          </cell>
          <cell r="E650" t="str">
            <v>CENTRO - ORIENTE</v>
          </cell>
          <cell r="F650" t="str">
            <v>15</v>
          </cell>
          <cell r="G650" t="str">
            <v>CUNDINAMARCA</v>
          </cell>
          <cell r="H650" t="str">
            <v>CUNDINAMARCA</v>
          </cell>
          <cell r="I650" t="str">
            <v>UNE</v>
          </cell>
          <cell r="J650" t="str">
            <v>CUNDINAMARCAUNE</v>
          </cell>
          <cell r="K650" t="str">
            <v>25845</v>
          </cell>
          <cell r="L650" t="str">
            <v>02</v>
          </cell>
          <cell r="M650" t="str">
            <v>CENTRO - ORIENTE</v>
          </cell>
          <cell r="N650" t="str">
            <v>15</v>
          </cell>
          <cell r="O650" t="str">
            <v>CUNDINAMARCA</v>
          </cell>
          <cell r="R650" t="str">
            <v>SI</v>
          </cell>
        </row>
        <row r="651">
          <cell r="A651" t="str">
            <v>25851</v>
          </cell>
          <cell r="B651" t="str">
            <v>25</v>
          </cell>
          <cell r="C651" t="str">
            <v>851</v>
          </cell>
          <cell r="D651" t="str">
            <v>02</v>
          </cell>
          <cell r="E651" t="str">
            <v>CENTRO - ORIENTE</v>
          </cell>
          <cell r="F651" t="str">
            <v>15</v>
          </cell>
          <cell r="G651" t="str">
            <v>CUNDINAMARCA</v>
          </cell>
          <cell r="H651" t="str">
            <v>CUNDINAMARCA</v>
          </cell>
          <cell r="I651" t="str">
            <v>ÚTICA</v>
          </cell>
          <cell r="J651" t="str">
            <v>CUNDINAMARCAÚTICA</v>
          </cell>
          <cell r="K651" t="str">
            <v>25851</v>
          </cell>
          <cell r="L651" t="str">
            <v>02</v>
          </cell>
          <cell r="M651" t="str">
            <v>CENTRO - ORIENTE</v>
          </cell>
          <cell r="N651" t="str">
            <v>15</v>
          </cell>
          <cell r="O651" t="str">
            <v>CUNDINAMARCA</v>
          </cell>
          <cell r="R651" t="str">
            <v>SI</v>
          </cell>
        </row>
        <row r="652">
          <cell r="A652" t="str">
            <v>25506</v>
          </cell>
          <cell r="B652" t="str">
            <v>25</v>
          </cell>
          <cell r="C652" t="str">
            <v>506</v>
          </cell>
          <cell r="D652" t="str">
            <v>02</v>
          </cell>
          <cell r="E652" t="str">
            <v>CENTRO - ORIENTE</v>
          </cell>
          <cell r="F652" t="str">
            <v>15</v>
          </cell>
          <cell r="G652" t="str">
            <v>CUNDINAMARCA</v>
          </cell>
          <cell r="H652" t="str">
            <v>CUNDINAMARCA</v>
          </cell>
          <cell r="I652" t="str">
            <v>VENECIA</v>
          </cell>
          <cell r="J652" t="str">
            <v>CUNDINAMARCAVENECIA</v>
          </cell>
          <cell r="K652" t="str">
            <v>25506</v>
          </cell>
          <cell r="L652" t="str">
            <v>02</v>
          </cell>
          <cell r="M652" t="str">
            <v>CENTRO - ORIENTE</v>
          </cell>
          <cell r="N652" t="str">
            <v>15</v>
          </cell>
          <cell r="O652" t="str">
            <v>CUNDINAMARCA</v>
          </cell>
          <cell r="R652" t="str">
            <v>SI</v>
          </cell>
        </row>
        <row r="653">
          <cell r="A653" t="str">
            <v>25862</v>
          </cell>
          <cell r="B653" t="str">
            <v>25</v>
          </cell>
          <cell r="C653" t="str">
            <v>862</v>
          </cell>
          <cell r="D653" t="str">
            <v>02</v>
          </cell>
          <cell r="E653" t="str">
            <v>CENTRO - ORIENTE</v>
          </cell>
          <cell r="F653" t="str">
            <v>15</v>
          </cell>
          <cell r="G653" t="str">
            <v>CUNDINAMARCA</v>
          </cell>
          <cell r="H653" t="str">
            <v>CUNDINAMARCA</v>
          </cell>
          <cell r="I653" t="str">
            <v>VERGARA</v>
          </cell>
          <cell r="J653" t="str">
            <v>CUNDINAMARCAVERGARA</v>
          </cell>
          <cell r="K653" t="str">
            <v>25862</v>
          </cell>
          <cell r="L653" t="str">
            <v>02</v>
          </cell>
          <cell r="M653" t="str">
            <v>CENTRO - ORIENTE</v>
          </cell>
          <cell r="N653" t="str">
            <v>15</v>
          </cell>
          <cell r="O653" t="str">
            <v>CUNDINAMARCA</v>
          </cell>
          <cell r="R653" t="str">
            <v>SI</v>
          </cell>
        </row>
        <row r="654">
          <cell r="A654" t="str">
            <v>25867</v>
          </cell>
          <cell r="B654" t="str">
            <v>25</v>
          </cell>
          <cell r="C654" t="str">
            <v>867</v>
          </cell>
          <cell r="D654" t="str">
            <v>02</v>
          </cell>
          <cell r="E654" t="str">
            <v>CENTRO - ORIENTE</v>
          </cell>
          <cell r="F654" t="str">
            <v>15</v>
          </cell>
          <cell r="G654" t="str">
            <v>CUNDINAMARCA</v>
          </cell>
          <cell r="H654" t="str">
            <v>CUNDINAMARCA</v>
          </cell>
          <cell r="I654" t="str">
            <v>VIANÍ</v>
          </cell>
          <cell r="J654" t="str">
            <v>CUNDINAMARCAVIANÍ</v>
          </cell>
          <cell r="K654" t="str">
            <v>25867</v>
          </cell>
          <cell r="L654" t="str">
            <v>02</v>
          </cell>
          <cell r="M654" t="str">
            <v>CENTRO - ORIENTE</v>
          </cell>
          <cell r="N654" t="str">
            <v>15</v>
          </cell>
          <cell r="O654" t="str">
            <v>CUNDINAMARCA</v>
          </cell>
          <cell r="R654" t="str">
            <v>SI</v>
          </cell>
        </row>
        <row r="655">
          <cell r="A655" t="str">
            <v>25843</v>
          </cell>
          <cell r="B655" t="str">
            <v>25</v>
          </cell>
          <cell r="C655" t="str">
            <v>843</v>
          </cell>
          <cell r="D655" t="str">
            <v>02</v>
          </cell>
          <cell r="E655" t="str">
            <v>CENTRO - ORIENTE</v>
          </cell>
          <cell r="F655" t="str">
            <v>15</v>
          </cell>
          <cell r="G655" t="str">
            <v>CUNDINAMARCA</v>
          </cell>
          <cell r="H655" t="str">
            <v>CUNDINAMARCA</v>
          </cell>
          <cell r="I655" t="str">
            <v>VILLA DE SAN DIEGO DE UBATE</v>
          </cell>
          <cell r="J655" t="str">
            <v>CUNDINAMARCAVILLA DE SAN DIEGO DE UBATE</v>
          </cell>
          <cell r="K655" t="str">
            <v>25843</v>
          </cell>
          <cell r="L655" t="str">
            <v>02</v>
          </cell>
          <cell r="M655" t="str">
            <v>CENTRO - ORIENTE</v>
          </cell>
          <cell r="N655" t="str">
            <v>15</v>
          </cell>
          <cell r="O655" t="str">
            <v>CUNDINAMARCA</v>
          </cell>
          <cell r="R655" t="str">
            <v>SI</v>
          </cell>
        </row>
        <row r="656">
          <cell r="A656" t="str">
            <v>25871</v>
          </cell>
          <cell r="B656" t="str">
            <v>25</v>
          </cell>
          <cell r="C656" t="str">
            <v>871</v>
          </cell>
          <cell r="D656" t="str">
            <v>02</v>
          </cell>
          <cell r="E656" t="str">
            <v>CENTRO - ORIENTE</v>
          </cell>
          <cell r="F656" t="str">
            <v>15</v>
          </cell>
          <cell r="G656" t="str">
            <v>CUNDINAMARCA</v>
          </cell>
          <cell r="H656" t="str">
            <v>CUNDINAMARCA</v>
          </cell>
          <cell r="I656" t="str">
            <v>VILLAGÓMEZ</v>
          </cell>
          <cell r="J656" t="str">
            <v>CUNDINAMARCAVILLAGÓMEZ</v>
          </cell>
          <cell r="K656" t="str">
            <v>25871</v>
          </cell>
          <cell r="L656" t="str">
            <v>02</v>
          </cell>
          <cell r="M656" t="str">
            <v>CENTRO - ORIENTE</v>
          </cell>
          <cell r="N656" t="str">
            <v>15</v>
          </cell>
          <cell r="O656" t="str">
            <v>CUNDINAMARCA</v>
          </cell>
          <cell r="R656" t="str">
            <v>SI</v>
          </cell>
        </row>
        <row r="657">
          <cell r="A657" t="str">
            <v>25873</v>
          </cell>
          <cell r="B657" t="str">
            <v>25</v>
          </cell>
          <cell r="C657" t="str">
            <v>873</v>
          </cell>
          <cell r="D657" t="str">
            <v>02</v>
          </cell>
          <cell r="E657" t="str">
            <v>CENTRO - ORIENTE</v>
          </cell>
          <cell r="F657" t="str">
            <v>15</v>
          </cell>
          <cell r="G657" t="str">
            <v>CUNDINAMARCA</v>
          </cell>
          <cell r="H657" t="str">
            <v>CUNDINAMARCA</v>
          </cell>
          <cell r="I657" t="str">
            <v>VILLAPINZÓN</v>
          </cell>
          <cell r="J657" t="str">
            <v>CUNDINAMARCAVILLAPINZÓN</v>
          </cell>
          <cell r="K657" t="str">
            <v>25873</v>
          </cell>
          <cell r="L657" t="str">
            <v>02</v>
          </cell>
          <cell r="M657" t="str">
            <v>CENTRO - ORIENTE</v>
          </cell>
          <cell r="N657" t="str">
            <v>15</v>
          </cell>
          <cell r="O657" t="str">
            <v>CUNDINAMARCA</v>
          </cell>
          <cell r="R657" t="str">
            <v>SI</v>
          </cell>
        </row>
        <row r="658">
          <cell r="A658" t="str">
            <v>25875</v>
          </cell>
          <cell r="B658" t="str">
            <v>25</v>
          </cell>
          <cell r="C658" t="str">
            <v>875</v>
          </cell>
          <cell r="D658" t="str">
            <v>02</v>
          </cell>
          <cell r="E658" t="str">
            <v>CENTRO - ORIENTE</v>
          </cell>
          <cell r="F658" t="str">
            <v>15</v>
          </cell>
          <cell r="G658" t="str">
            <v>CUNDINAMARCA</v>
          </cell>
          <cell r="H658" t="str">
            <v>CUNDINAMARCA</v>
          </cell>
          <cell r="I658" t="str">
            <v>VILLETA</v>
          </cell>
          <cell r="J658" t="str">
            <v>CUNDINAMARCAVILLETA</v>
          </cell>
          <cell r="K658" t="str">
            <v>25875</v>
          </cell>
          <cell r="L658" t="str">
            <v>02</v>
          </cell>
          <cell r="M658" t="str">
            <v>CENTRO - ORIENTE</v>
          </cell>
          <cell r="N658" t="str">
            <v>15</v>
          </cell>
          <cell r="O658" t="str">
            <v>CUNDINAMARCA</v>
          </cell>
          <cell r="R658" t="str">
            <v>SI</v>
          </cell>
        </row>
        <row r="659">
          <cell r="A659" t="str">
            <v>25878</v>
          </cell>
          <cell r="B659" t="str">
            <v>25</v>
          </cell>
          <cell r="C659" t="str">
            <v>878</v>
          </cell>
          <cell r="D659" t="str">
            <v>02</v>
          </cell>
          <cell r="E659" t="str">
            <v>CENTRO - ORIENTE</v>
          </cell>
          <cell r="F659" t="str">
            <v>15</v>
          </cell>
          <cell r="G659" t="str">
            <v>CUNDINAMARCA</v>
          </cell>
          <cell r="H659" t="str">
            <v>CUNDINAMARCA</v>
          </cell>
          <cell r="I659" t="str">
            <v>VIOTÁ</v>
          </cell>
          <cell r="J659" t="str">
            <v>CUNDINAMARCAVIOTÁ</v>
          </cell>
          <cell r="K659" t="str">
            <v>25878</v>
          </cell>
          <cell r="L659" t="str">
            <v>02</v>
          </cell>
          <cell r="M659" t="str">
            <v>CENTRO - ORIENTE</v>
          </cell>
          <cell r="N659" t="str">
            <v>15</v>
          </cell>
          <cell r="O659" t="str">
            <v>CUNDINAMARCA</v>
          </cell>
        </row>
        <row r="660">
          <cell r="A660" t="str">
            <v>25885</v>
          </cell>
          <cell r="B660" t="str">
            <v>25</v>
          </cell>
          <cell r="C660" t="str">
            <v>885</v>
          </cell>
          <cell r="D660" t="str">
            <v>02</v>
          </cell>
          <cell r="E660" t="str">
            <v>CENTRO - ORIENTE</v>
          </cell>
          <cell r="F660" t="str">
            <v>15</v>
          </cell>
          <cell r="G660" t="str">
            <v>CUNDINAMARCA</v>
          </cell>
          <cell r="H660" t="str">
            <v>CUNDINAMARCA</v>
          </cell>
          <cell r="I660" t="str">
            <v>YACOPÍ</v>
          </cell>
          <cell r="J660" t="str">
            <v>CUNDINAMARCAYACOPÍ</v>
          </cell>
          <cell r="K660" t="str">
            <v>25885</v>
          </cell>
          <cell r="L660" t="str">
            <v>02</v>
          </cell>
          <cell r="M660" t="str">
            <v>CENTRO - ORIENTE</v>
          </cell>
          <cell r="N660" t="str">
            <v>15</v>
          </cell>
          <cell r="O660" t="str">
            <v>CUNDINAMARCA</v>
          </cell>
        </row>
        <row r="661">
          <cell r="A661" t="str">
            <v>25898</v>
          </cell>
          <cell r="B661" t="str">
            <v>25</v>
          </cell>
          <cell r="C661" t="str">
            <v>898</v>
          </cell>
          <cell r="D661" t="str">
            <v>02</v>
          </cell>
          <cell r="E661" t="str">
            <v>CENTRO - ORIENTE</v>
          </cell>
          <cell r="F661" t="str">
            <v>15</v>
          </cell>
          <cell r="G661" t="str">
            <v>CUNDINAMARCA</v>
          </cell>
          <cell r="H661" t="str">
            <v>CUNDINAMARCA</v>
          </cell>
          <cell r="I661" t="str">
            <v>ZIPACÓN</v>
          </cell>
          <cell r="J661" t="str">
            <v>CUNDINAMARCAZIPACÓN</v>
          </cell>
          <cell r="K661" t="str">
            <v>25898</v>
          </cell>
          <cell r="L661" t="str">
            <v>02</v>
          </cell>
          <cell r="M661" t="str">
            <v>CENTRO - ORIENTE</v>
          </cell>
          <cell r="N661" t="str">
            <v>15</v>
          </cell>
          <cell r="O661" t="str">
            <v>CUNDINAMARCA</v>
          </cell>
        </row>
        <row r="662">
          <cell r="A662" t="str">
            <v>25899</v>
          </cell>
          <cell r="B662" t="str">
            <v>25</v>
          </cell>
          <cell r="C662" t="str">
            <v>899</v>
          </cell>
          <cell r="D662" t="str">
            <v>02</v>
          </cell>
          <cell r="E662" t="str">
            <v>CENTRO - ORIENTE</v>
          </cell>
          <cell r="F662" t="str">
            <v>15</v>
          </cell>
          <cell r="G662" t="str">
            <v>CUNDINAMARCA</v>
          </cell>
          <cell r="H662" t="str">
            <v>CUNDINAMARCA</v>
          </cell>
          <cell r="I662" t="str">
            <v>ZIPAQUIRÁ</v>
          </cell>
          <cell r="J662" t="str">
            <v>CUNDINAMARCAZIPAQUIRÁ</v>
          </cell>
          <cell r="K662" t="str">
            <v>25899</v>
          </cell>
          <cell r="L662" t="str">
            <v>02</v>
          </cell>
          <cell r="M662" t="str">
            <v>CENTRO - ORIENTE</v>
          </cell>
          <cell r="N662" t="str">
            <v>15</v>
          </cell>
          <cell r="O662" t="str">
            <v>CUNDINAMARCA</v>
          </cell>
        </row>
        <row r="663">
          <cell r="A663" t="str">
            <v>94000</v>
          </cell>
          <cell r="B663" t="str">
            <v>94</v>
          </cell>
          <cell r="C663" t="str">
            <v>000</v>
          </cell>
          <cell r="D663" t="str">
            <v>05</v>
          </cell>
          <cell r="E663" t="str">
            <v>LLANO</v>
          </cell>
          <cell r="F663" t="str">
            <v>16</v>
          </cell>
          <cell r="G663" t="str">
            <v>GUAINÍA</v>
          </cell>
          <cell r="H663" t="str">
            <v>GUAINÍA</v>
          </cell>
          <cell r="I663" t="str">
            <v>GUAINÍA (DP)</v>
          </cell>
          <cell r="J663" t="str">
            <v>GUAINÍAGUAINÍA (DP)</v>
          </cell>
          <cell r="K663" t="str">
            <v>94000</v>
          </cell>
          <cell r="L663" t="str">
            <v>05</v>
          </cell>
          <cell r="M663" t="str">
            <v>LLANO</v>
          </cell>
          <cell r="N663" t="str">
            <v>16</v>
          </cell>
          <cell r="O663" t="str">
            <v>GUAINÍA</v>
          </cell>
        </row>
        <row r="664">
          <cell r="A664" t="str">
            <v>94001</v>
          </cell>
          <cell r="B664" t="str">
            <v>94</v>
          </cell>
          <cell r="C664" t="str">
            <v>001</v>
          </cell>
          <cell r="D664" t="str">
            <v>05</v>
          </cell>
          <cell r="E664" t="str">
            <v>LLANO</v>
          </cell>
          <cell r="F664" t="str">
            <v>16</v>
          </cell>
          <cell r="G664" t="str">
            <v>GUAINÍA</v>
          </cell>
          <cell r="H664" t="str">
            <v>GUAINÍA</v>
          </cell>
          <cell r="I664" t="str">
            <v>INÍRIDA</v>
          </cell>
          <cell r="J664" t="str">
            <v>GUAINÍAINÍRIDA</v>
          </cell>
          <cell r="K664" t="str">
            <v>94001</v>
          </cell>
          <cell r="L664" t="str">
            <v>05</v>
          </cell>
          <cell r="M664" t="str">
            <v>LLANO</v>
          </cell>
          <cell r="N664" t="str">
            <v>16</v>
          </cell>
          <cell r="O664" t="str">
            <v>GUAINÍA</v>
          </cell>
        </row>
        <row r="665">
          <cell r="A665" t="str">
            <v>94343</v>
          </cell>
          <cell r="B665" t="str">
            <v>94</v>
          </cell>
          <cell r="C665" t="str">
            <v>343</v>
          </cell>
          <cell r="D665" t="str">
            <v>05</v>
          </cell>
          <cell r="E665" t="str">
            <v>LLANO</v>
          </cell>
          <cell r="F665" t="str">
            <v>16</v>
          </cell>
          <cell r="G665" t="str">
            <v>GUAINÍA</v>
          </cell>
          <cell r="H665" t="str">
            <v>GUAINÍA</v>
          </cell>
          <cell r="I665" t="str">
            <v>BARRANCO MINAS (CD)</v>
          </cell>
          <cell r="J665" t="str">
            <v>GUAINÍABARRANCO MINAS (CD)</v>
          </cell>
          <cell r="K665" t="str">
            <v>94343</v>
          </cell>
          <cell r="L665" t="str">
            <v>05</v>
          </cell>
          <cell r="M665" t="str">
            <v>LLANO</v>
          </cell>
          <cell r="N665" t="str">
            <v>16</v>
          </cell>
          <cell r="O665" t="str">
            <v>GUAINÍA</v>
          </cell>
        </row>
        <row r="666">
          <cell r="A666" t="str">
            <v>94343</v>
          </cell>
          <cell r="B666" t="str">
            <v>94</v>
          </cell>
          <cell r="C666" t="str">
            <v>343</v>
          </cell>
          <cell r="D666" t="str">
            <v>05</v>
          </cell>
          <cell r="E666" t="str">
            <v>LLANO</v>
          </cell>
          <cell r="F666" t="str">
            <v>16</v>
          </cell>
          <cell r="G666" t="str">
            <v>GUAINÍA</v>
          </cell>
          <cell r="H666" t="str">
            <v>GUAINÍA</v>
          </cell>
          <cell r="I666" t="str">
            <v>BARRANCO MINAS (CD)</v>
          </cell>
          <cell r="J666" t="str">
            <v>GUAINÍABARRANCO MINAS</v>
          </cell>
          <cell r="K666" t="str">
            <v>94343</v>
          </cell>
          <cell r="L666" t="str">
            <v>05</v>
          </cell>
          <cell r="M666" t="str">
            <v>LLANO</v>
          </cell>
          <cell r="N666" t="str">
            <v>16</v>
          </cell>
          <cell r="O666" t="str">
            <v>GUAINÍA</v>
          </cell>
        </row>
        <row r="667">
          <cell r="A667" t="str">
            <v>94886</v>
          </cell>
          <cell r="B667" t="str">
            <v>94</v>
          </cell>
          <cell r="C667" t="str">
            <v>886</v>
          </cell>
          <cell r="D667" t="str">
            <v>05</v>
          </cell>
          <cell r="E667" t="str">
            <v>LLANO</v>
          </cell>
          <cell r="F667" t="str">
            <v>16</v>
          </cell>
          <cell r="G667" t="str">
            <v>GUAINÍA</v>
          </cell>
          <cell r="H667" t="str">
            <v>GUAINÍA</v>
          </cell>
          <cell r="I667" t="str">
            <v>CACAHUAL (CD)</v>
          </cell>
          <cell r="J667" t="str">
            <v>GUAINÍACACAHUAL (CD)</v>
          </cell>
          <cell r="K667" t="str">
            <v>94886</v>
          </cell>
          <cell r="L667" t="str">
            <v>05</v>
          </cell>
          <cell r="M667" t="str">
            <v>LLANO</v>
          </cell>
          <cell r="N667" t="str">
            <v>16</v>
          </cell>
          <cell r="O667" t="str">
            <v>GUAINÍA</v>
          </cell>
        </row>
        <row r="668">
          <cell r="A668" t="str">
            <v>94885</v>
          </cell>
          <cell r="B668" t="str">
            <v>94</v>
          </cell>
          <cell r="C668" t="str">
            <v>885</v>
          </cell>
          <cell r="D668" t="str">
            <v>05</v>
          </cell>
          <cell r="E668" t="str">
            <v>LLANO</v>
          </cell>
          <cell r="F668" t="str">
            <v>16</v>
          </cell>
          <cell r="G668" t="str">
            <v>GUAINÍA</v>
          </cell>
          <cell r="H668" t="str">
            <v>GUAINÍA</v>
          </cell>
          <cell r="I668" t="str">
            <v>LA GUADALUPE (CD)</v>
          </cell>
          <cell r="J668" t="str">
            <v>GUAINÍALA GUADALUPE (CD)</v>
          </cell>
          <cell r="K668" t="str">
            <v>94885</v>
          </cell>
          <cell r="L668" t="str">
            <v>05</v>
          </cell>
          <cell r="M668" t="str">
            <v>LLANO</v>
          </cell>
          <cell r="N668" t="str">
            <v>16</v>
          </cell>
          <cell r="O668" t="str">
            <v>GUAINÍA</v>
          </cell>
        </row>
        <row r="669">
          <cell r="A669" t="str">
            <v>94663</v>
          </cell>
          <cell r="B669" t="str">
            <v>94</v>
          </cell>
          <cell r="C669" t="str">
            <v>663</v>
          </cell>
          <cell r="D669" t="str">
            <v>05</v>
          </cell>
          <cell r="E669" t="str">
            <v>LLANO</v>
          </cell>
          <cell r="F669" t="str">
            <v>16</v>
          </cell>
          <cell r="G669" t="str">
            <v>GUAINÍA</v>
          </cell>
          <cell r="H669" t="str">
            <v>GUAINÍA</v>
          </cell>
          <cell r="I669" t="str">
            <v>MAPIRIPANA (CD)</v>
          </cell>
          <cell r="J669" t="str">
            <v>GUAINÍAMAPIRIPANA (CD)</v>
          </cell>
          <cell r="K669" t="str">
            <v>94663</v>
          </cell>
          <cell r="L669" t="str">
            <v>05</v>
          </cell>
          <cell r="M669" t="str">
            <v>LLANO</v>
          </cell>
          <cell r="N669" t="str">
            <v>16</v>
          </cell>
          <cell r="O669" t="str">
            <v>GUAINÍA</v>
          </cell>
        </row>
        <row r="670">
          <cell r="A670" t="str">
            <v>94663</v>
          </cell>
          <cell r="B670" t="str">
            <v>94</v>
          </cell>
          <cell r="C670" t="str">
            <v>663</v>
          </cell>
          <cell r="D670" t="str">
            <v>05</v>
          </cell>
          <cell r="E670" t="str">
            <v>LLANO</v>
          </cell>
          <cell r="F670" t="str">
            <v>16</v>
          </cell>
          <cell r="G670" t="str">
            <v>GUAINÍA</v>
          </cell>
          <cell r="H670" t="str">
            <v>GUAINÍA</v>
          </cell>
          <cell r="I670" t="str">
            <v>MAPIRIPANA (CD)</v>
          </cell>
          <cell r="J670" t="str">
            <v>GUAINÍAMAPIRIPANA</v>
          </cell>
          <cell r="K670" t="str">
            <v>94663</v>
          </cell>
          <cell r="L670" t="str">
            <v>05</v>
          </cell>
          <cell r="M670" t="str">
            <v>LLANO</v>
          </cell>
          <cell r="N670" t="str">
            <v>16</v>
          </cell>
          <cell r="O670" t="str">
            <v>GUAINÍA</v>
          </cell>
        </row>
        <row r="671">
          <cell r="A671" t="str">
            <v>94888</v>
          </cell>
          <cell r="B671" t="str">
            <v>94</v>
          </cell>
          <cell r="C671" t="str">
            <v>888</v>
          </cell>
          <cell r="D671" t="str">
            <v>05</v>
          </cell>
          <cell r="E671" t="str">
            <v>LLANO</v>
          </cell>
          <cell r="F671" t="str">
            <v>16</v>
          </cell>
          <cell r="G671" t="str">
            <v>GUAINÍA</v>
          </cell>
          <cell r="H671" t="str">
            <v>GUAINÍA</v>
          </cell>
          <cell r="I671" t="str">
            <v>MORICHAL (CD)</v>
          </cell>
          <cell r="J671" t="str">
            <v>GUAINÍAMORICHAL (CD)</v>
          </cell>
          <cell r="K671" t="str">
            <v>94888</v>
          </cell>
          <cell r="L671" t="str">
            <v>05</v>
          </cell>
          <cell r="M671" t="str">
            <v>LLANO</v>
          </cell>
          <cell r="N671" t="str">
            <v>16</v>
          </cell>
          <cell r="O671" t="str">
            <v>GUAINÍA</v>
          </cell>
        </row>
        <row r="672">
          <cell r="A672" t="str">
            <v>94887</v>
          </cell>
          <cell r="B672" t="str">
            <v>94</v>
          </cell>
          <cell r="C672" t="str">
            <v>887</v>
          </cell>
          <cell r="D672" t="str">
            <v>05</v>
          </cell>
          <cell r="E672" t="str">
            <v>LLANO</v>
          </cell>
          <cell r="F672" t="str">
            <v>16</v>
          </cell>
          <cell r="G672" t="str">
            <v>GUAINÍA</v>
          </cell>
          <cell r="H672" t="str">
            <v>GUAINÍA</v>
          </cell>
          <cell r="I672" t="str">
            <v>PANA PANA (CD)</v>
          </cell>
          <cell r="J672" t="str">
            <v>GUAINÍAPANA PANA (CD)</v>
          </cell>
          <cell r="K672" t="str">
            <v>94887</v>
          </cell>
          <cell r="L672" t="str">
            <v>05</v>
          </cell>
          <cell r="M672" t="str">
            <v>LLANO</v>
          </cell>
          <cell r="N672" t="str">
            <v>16</v>
          </cell>
          <cell r="O672" t="str">
            <v>GUAINÍA</v>
          </cell>
        </row>
        <row r="673">
          <cell r="A673" t="str">
            <v>94887</v>
          </cell>
          <cell r="B673" t="str">
            <v>94</v>
          </cell>
          <cell r="C673" t="str">
            <v>887</v>
          </cell>
          <cell r="D673" t="str">
            <v>05</v>
          </cell>
          <cell r="E673" t="str">
            <v>LLANO</v>
          </cell>
          <cell r="F673" t="str">
            <v>16</v>
          </cell>
          <cell r="G673" t="str">
            <v>GUAINÍA</v>
          </cell>
          <cell r="H673" t="str">
            <v>GUAINÍA</v>
          </cell>
          <cell r="I673" t="str">
            <v>PANA PANA (CD)</v>
          </cell>
          <cell r="J673" t="str">
            <v>GUAINÍAPANA PANA</v>
          </cell>
          <cell r="K673" t="str">
            <v>94887</v>
          </cell>
          <cell r="L673" t="str">
            <v>05</v>
          </cell>
          <cell r="M673" t="str">
            <v>LLANO</v>
          </cell>
          <cell r="N673" t="str">
            <v>16</v>
          </cell>
          <cell r="O673" t="str">
            <v>GUAINÍA</v>
          </cell>
        </row>
        <row r="674">
          <cell r="A674" t="str">
            <v>94884</v>
          </cell>
          <cell r="B674" t="str">
            <v>94</v>
          </cell>
          <cell r="C674" t="str">
            <v>884</v>
          </cell>
          <cell r="D674" t="str">
            <v>05</v>
          </cell>
          <cell r="E674" t="str">
            <v>LLANO</v>
          </cell>
          <cell r="F674" t="str">
            <v>16</v>
          </cell>
          <cell r="G674" t="str">
            <v>GUAINÍA</v>
          </cell>
          <cell r="H674" t="str">
            <v>GUAINÍA</v>
          </cell>
          <cell r="I674" t="str">
            <v>PUERTO COLOMBIA (CD)</v>
          </cell>
          <cell r="J674" t="str">
            <v>GUAINÍAPUERTO COLOMBIA (CD)</v>
          </cell>
          <cell r="K674" t="str">
            <v>94884</v>
          </cell>
          <cell r="L674" t="str">
            <v>05</v>
          </cell>
          <cell r="M674" t="str">
            <v>LLANO</v>
          </cell>
          <cell r="N674" t="str">
            <v>16</v>
          </cell>
          <cell r="O674" t="str">
            <v>GUAINÍA</v>
          </cell>
        </row>
        <row r="675">
          <cell r="A675" t="str">
            <v>94884</v>
          </cell>
          <cell r="B675" t="str">
            <v>94</v>
          </cell>
          <cell r="C675" t="str">
            <v>884</v>
          </cell>
          <cell r="D675" t="str">
            <v>05</v>
          </cell>
          <cell r="E675" t="str">
            <v>LLANO</v>
          </cell>
          <cell r="F675" t="str">
            <v>16</v>
          </cell>
          <cell r="G675" t="str">
            <v>GUAINÍA</v>
          </cell>
          <cell r="H675" t="str">
            <v>GUAINÍA</v>
          </cell>
          <cell r="I675" t="str">
            <v>PUERTO COLOMBIA (CD)</v>
          </cell>
          <cell r="J675" t="str">
            <v>GUAINÍAPUERTO COLOMBIA</v>
          </cell>
          <cell r="K675" t="str">
            <v>94884</v>
          </cell>
          <cell r="L675" t="str">
            <v>05</v>
          </cell>
          <cell r="M675" t="str">
            <v>LLANO</v>
          </cell>
          <cell r="N675" t="str">
            <v>16</v>
          </cell>
          <cell r="O675" t="str">
            <v>GUAINÍA</v>
          </cell>
        </row>
        <row r="676">
          <cell r="A676" t="str">
            <v>94883</v>
          </cell>
          <cell r="B676" t="str">
            <v>94</v>
          </cell>
          <cell r="C676" t="str">
            <v>883</v>
          </cell>
          <cell r="D676" t="str">
            <v>05</v>
          </cell>
          <cell r="E676" t="str">
            <v>LLANO</v>
          </cell>
          <cell r="F676" t="str">
            <v>16</v>
          </cell>
          <cell r="G676" t="str">
            <v>GUAINÍA</v>
          </cell>
          <cell r="H676" t="str">
            <v>GUAINÍA</v>
          </cell>
          <cell r="I676" t="str">
            <v>SAN FELIPE (CD)</v>
          </cell>
          <cell r="J676" t="str">
            <v>GUAINÍASAN FELIPE (CD)</v>
          </cell>
          <cell r="K676" t="str">
            <v>94883</v>
          </cell>
          <cell r="L676" t="str">
            <v>05</v>
          </cell>
          <cell r="M676" t="str">
            <v>LLANO</v>
          </cell>
          <cell r="N676" t="str">
            <v>16</v>
          </cell>
          <cell r="O676" t="str">
            <v>GUAINÍA</v>
          </cell>
        </row>
        <row r="677">
          <cell r="A677" t="str">
            <v>95000</v>
          </cell>
          <cell r="B677" t="str">
            <v>95</v>
          </cell>
          <cell r="C677" t="str">
            <v>000</v>
          </cell>
          <cell r="D677" t="str">
            <v>05</v>
          </cell>
          <cell r="E677" t="str">
            <v>LLANO</v>
          </cell>
          <cell r="F677" t="str">
            <v>18</v>
          </cell>
          <cell r="G677" t="str">
            <v>GUAVIARE</v>
          </cell>
          <cell r="H677" t="str">
            <v>GUAVIARE</v>
          </cell>
          <cell r="I677" t="str">
            <v>GUAVIARE (DP)</v>
          </cell>
          <cell r="J677" t="str">
            <v>GUAVIAREGUAVIARE (DP)</v>
          </cell>
          <cell r="K677" t="str">
            <v>95000</v>
          </cell>
          <cell r="L677" t="str">
            <v>05</v>
          </cell>
          <cell r="M677" t="str">
            <v>LLANO</v>
          </cell>
          <cell r="N677" t="str">
            <v>18</v>
          </cell>
          <cell r="O677" t="str">
            <v>GUAVIARE</v>
          </cell>
        </row>
        <row r="678">
          <cell r="A678" t="str">
            <v>95001</v>
          </cell>
          <cell r="B678" t="str">
            <v>95</v>
          </cell>
          <cell r="C678" t="str">
            <v>001</v>
          </cell>
          <cell r="D678" t="str">
            <v>05</v>
          </cell>
          <cell r="E678" t="str">
            <v>LLANO</v>
          </cell>
          <cell r="F678" t="str">
            <v>18</v>
          </cell>
          <cell r="G678" t="str">
            <v>GUAVIARE</v>
          </cell>
          <cell r="H678" t="str">
            <v>GUAVIARE</v>
          </cell>
          <cell r="I678" t="str">
            <v>SAN JOSÉ DEL GUAVIARE</v>
          </cell>
          <cell r="J678" t="str">
            <v>GUAVIARESAN JOSÉ DEL GUAVIARE</v>
          </cell>
          <cell r="K678" t="str">
            <v>95001</v>
          </cell>
          <cell r="L678" t="str">
            <v>05</v>
          </cell>
          <cell r="M678" t="str">
            <v>LLANO</v>
          </cell>
          <cell r="N678" t="str">
            <v>18</v>
          </cell>
          <cell r="O678" t="str">
            <v>GUAVIARE</v>
          </cell>
        </row>
        <row r="679">
          <cell r="A679" t="str">
            <v>95015</v>
          </cell>
          <cell r="B679" t="str">
            <v>95</v>
          </cell>
          <cell r="C679" t="str">
            <v>015</v>
          </cell>
          <cell r="D679" t="str">
            <v>05</v>
          </cell>
          <cell r="E679" t="str">
            <v>LLANO</v>
          </cell>
          <cell r="F679" t="str">
            <v>18</v>
          </cell>
          <cell r="G679" t="str">
            <v>GUAVIARE</v>
          </cell>
          <cell r="H679" t="str">
            <v>GUAVIARE</v>
          </cell>
          <cell r="I679" t="str">
            <v>CALAMAR</v>
          </cell>
          <cell r="J679" t="str">
            <v>GUAVIARECALAMAR</v>
          </cell>
          <cell r="K679" t="str">
            <v>95015</v>
          </cell>
          <cell r="L679" t="str">
            <v>05</v>
          </cell>
          <cell r="M679" t="str">
            <v>LLANO</v>
          </cell>
          <cell r="N679" t="str">
            <v>18</v>
          </cell>
          <cell r="O679" t="str">
            <v>GUAVIARE</v>
          </cell>
        </row>
        <row r="680">
          <cell r="A680" t="str">
            <v>95025</v>
          </cell>
          <cell r="B680" t="str">
            <v>95</v>
          </cell>
          <cell r="C680" t="str">
            <v>025</v>
          </cell>
          <cell r="D680" t="str">
            <v>05</v>
          </cell>
          <cell r="E680" t="str">
            <v>LLANO</v>
          </cell>
          <cell r="F680" t="str">
            <v>18</v>
          </cell>
          <cell r="G680" t="str">
            <v>GUAVIARE</v>
          </cell>
          <cell r="H680" t="str">
            <v>GUAVIARE</v>
          </cell>
          <cell r="I680" t="str">
            <v>EL RETORNO</v>
          </cell>
          <cell r="J680" t="str">
            <v>GUAVIAREEL RETORNO</v>
          </cell>
          <cell r="K680" t="str">
            <v>95025</v>
          </cell>
          <cell r="L680" t="str">
            <v>05</v>
          </cell>
          <cell r="M680" t="str">
            <v>LLANO</v>
          </cell>
          <cell r="N680" t="str">
            <v>18</v>
          </cell>
          <cell r="O680" t="str">
            <v>GUAVIARE</v>
          </cell>
        </row>
        <row r="681">
          <cell r="A681" t="str">
            <v>95200</v>
          </cell>
          <cell r="B681" t="str">
            <v>95</v>
          </cell>
          <cell r="C681" t="str">
            <v>200</v>
          </cell>
          <cell r="D681" t="str">
            <v>05</v>
          </cell>
          <cell r="E681" t="str">
            <v>LLANO</v>
          </cell>
          <cell r="F681" t="str">
            <v>18</v>
          </cell>
          <cell r="G681" t="str">
            <v>GUAVIARE</v>
          </cell>
          <cell r="H681" t="str">
            <v>GUAVIARE</v>
          </cell>
          <cell r="I681" t="str">
            <v>MIRAFLORES</v>
          </cell>
          <cell r="J681" t="str">
            <v>GUAVIAREMIRAFLORES</v>
          </cell>
          <cell r="K681" t="str">
            <v>95200</v>
          </cell>
          <cell r="L681" t="str">
            <v>05</v>
          </cell>
          <cell r="M681" t="str">
            <v>LLANO</v>
          </cell>
          <cell r="N681" t="str">
            <v>18</v>
          </cell>
          <cell r="O681" t="str">
            <v>GUAVIARE</v>
          </cell>
        </row>
        <row r="682">
          <cell r="A682" t="str">
            <v>41000</v>
          </cell>
          <cell r="B682" t="str">
            <v>41</v>
          </cell>
          <cell r="C682" t="str">
            <v>000</v>
          </cell>
          <cell r="D682" t="str">
            <v>03</v>
          </cell>
          <cell r="E682" t="str">
            <v>CENTRO - SUR</v>
          </cell>
          <cell r="F682" t="str">
            <v>19</v>
          </cell>
          <cell r="G682" t="str">
            <v>HUILA</v>
          </cell>
          <cell r="H682" t="str">
            <v>HUILA</v>
          </cell>
          <cell r="I682" t="str">
            <v>HUILA (DP)</v>
          </cell>
          <cell r="J682" t="str">
            <v>HUILAHUILA (DP)</v>
          </cell>
          <cell r="K682" t="str">
            <v>41000</v>
          </cell>
          <cell r="L682" t="str">
            <v>03</v>
          </cell>
          <cell r="M682" t="str">
            <v>CENTRO - SUR - AMAZONÍA</v>
          </cell>
          <cell r="N682" t="str">
            <v>19</v>
          </cell>
          <cell r="O682" t="str">
            <v>HUILA</v>
          </cell>
        </row>
        <row r="683">
          <cell r="A683" t="str">
            <v>41001</v>
          </cell>
          <cell r="B683" t="str">
            <v>41</v>
          </cell>
          <cell r="C683" t="str">
            <v>001</v>
          </cell>
          <cell r="D683" t="str">
            <v>03</v>
          </cell>
          <cell r="E683" t="str">
            <v>CENTRO - SUR</v>
          </cell>
          <cell r="F683" t="str">
            <v>19</v>
          </cell>
          <cell r="G683" t="str">
            <v>HUILA</v>
          </cell>
          <cell r="H683" t="str">
            <v>HUILA</v>
          </cell>
          <cell r="I683" t="str">
            <v>NEIVA</v>
          </cell>
          <cell r="J683" t="str">
            <v>HUILANEIVA</v>
          </cell>
          <cell r="K683" t="str">
            <v>41001</v>
          </cell>
          <cell r="L683" t="str">
            <v>03</v>
          </cell>
          <cell r="M683" t="str">
            <v>CENTRO - SUR - AMAZONÍA</v>
          </cell>
          <cell r="N683" t="str">
            <v>19</v>
          </cell>
          <cell r="O683" t="str">
            <v>HUILA</v>
          </cell>
        </row>
        <row r="684">
          <cell r="A684" t="str">
            <v>41006</v>
          </cell>
          <cell r="B684" t="str">
            <v>41</v>
          </cell>
          <cell r="C684" t="str">
            <v>006</v>
          </cell>
          <cell r="D684" t="str">
            <v>03</v>
          </cell>
          <cell r="E684" t="str">
            <v>CENTRO - SUR</v>
          </cell>
          <cell r="F684" t="str">
            <v>19</v>
          </cell>
          <cell r="G684" t="str">
            <v>HUILA</v>
          </cell>
          <cell r="H684" t="str">
            <v>HUILA</v>
          </cell>
          <cell r="I684" t="str">
            <v>ACEVEDO</v>
          </cell>
          <cell r="J684" t="str">
            <v>HUILAACEVEDO</v>
          </cell>
          <cell r="K684" t="str">
            <v>41006</v>
          </cell>
          <cell r="L684" t="str">
            <v>03</v>
          </cell>
          <cell r="M684" t="str">
            <v>CENTRO - SUR - AMAZONÍA</v>
          </cell>
          <cell r="N684" t="str">
            <v>19</v>
          </cell>
          <cell r="O684" t="str">
            <v>HUILA</v>
          </cell>
        </row>
        <row r="685">
          <cell r="A685" t="str">
            <v>41013</v>
          </cell>
          <cell r="B685" t="str">
            <v>41</v>
          </cell>
          <cell r="C685" t="str">
            <v>013</v>
          </cell>
          <cell r="D685" t="str">
            <v>03</v>
          </cell>
          <cell r="E685" t="str">
            <v>CENTRO - SUR</v>
          </cell>
          <cell r="F685" t="str">
            <v>19</v>
          </cell>
          <cell r="G685" t="str">
            <v>HUILA</v>
          </cell>
          <cell r="H685" t="str">
            <v>HUILA</v>
          </cell>
          <cell r="I685" t="str">
            <v>AGRADO</v>
          </cell>
          <cell r="J685" t="str">
            <v>HUILAAGRADO</v>
          </cell>
          <cell r="K685" t="str">
            <v>41013</v>
          </cell>
          <cell r="L685" t="str">
            <v>03</v>
          </cell>
          <cell r="M685" t="str">
            <v>CENTRO - SUR - AMAZONÍA</v>
          </cell>
          <cell r="N685" t="str">
            <v>19</v>
          </cell>
          <cell r="O685" t="str">
            <v>HUILA</v>
          </cell>
        </row>
        <row r="686">
          <cell r="A686" t="str">
            <v>41016</v>
          </cell>
          <cell r="B686" t="str">
            <v>41</v>
          </cell>
          <cell r="C686" t="str">
            <v>016</v>
          </cell>
          <cell r="D686" t="str">
            <v>03</v>
          </cell>
          <cell r="E686" t="str">
            <v>CENTRO - SUR</v>
          </cell>
          <cell r="F686" t="str">
            <v>19</v>
          </cell>
          <cell r="G686" t="str">
            <v>HUILA</v>
          </cell>
          <cell r="H686" t="str">
            <v>HUILA</v>
          </cell>
          <cell r="I686" t="str">
            <v>AIPE</v>
          </cell>
          <cell r="J686" t="str">
            <v>HUILAAIPE</v>
          </cell>
          <cell r="K686" t="str">
            <v>41016</v>
          </cell>
          <cell r="L686" t="str">
            <v>03</v>
          </cell>
          <cell r="M686" t="str">
            <v>CENTRO - SUR - AMAZONÍA</v>
          </cell>
          <cell r="N686" t="str">
            <v>19</v>
          </cell>
          <cell r="O686" t="str">
            <v>HUILA</v>
          </cell>
        </row>
        <row r="687">
          <cell r="A687" t="str">
            <v>41020</v>
          </cell>
          <cell r="B687" t="str">
            <v>41</v>
          </cell>
          <cell r="C687" t="str">
            <v>020</v>
          </cell>
          <cell r="D687" t="str">
            <v>03</v>
          </cell>
          <cell r="E687" t="str">
            <v>CENTRO - SUR</v>
          </cell>
          <cell r="F687" t="str">
            <v>19</v>
          </cell>
          <cell r="G687" t="str">
            <v>HUILA</v>
          </cell>
          <cell r="H687" t="str">
            <v>HUILA</v>
          </cell>
          <cell r="I687" t="str">
            <v>ALGECIRAS</v>
          </cell>
          <cell r="J687" t="str">
            <v>HUILAALGECIRAS</v>
          </cell>
          <cell r="K687" t="str">
            <v>41020</v>
          </cell>
          <cell r="L687" t="str">
            <v>03</v>
          </cell>
          <cell r="M687" t="str">
            <v>CENTRO - SUR - AMAZONÍA</v>
          </cell>
          <cell r="N687" t="str">
            <v>19</v>
          </cell>
          <cell r="O687" t="str">
            <v>HUILA</v>
          </cell>
        </row>
        <row r="688">
          <cell r="A688" t="str">
            <v>41026</v>
          </cell>
          <cell r="B688" t="str">
            <v>41</v>
          </cell>
          <cell r="C688" t="str">
            <v>026</v>
          </cell>
          <cell r="D688" t="str">
            <v>03</v>
          </cell>
          <cell r="E688" t="str">
            <v>CENTRO - SUR</v>
          </cell>
          <cell r="F688" t="str">
            <v>19</v>
          </cell>
          <cell r="G688" t="str">
            <v>HUILA</v>
          </cell>
          <cell r="H688" t="str">
            <v>HUILA</v>
          </cell>
          <cell r="I688" t="str">
            <v>ALTAMIRA</v>
          </cell>
          <cell r="J688" t="str">
            <v>HUILAALTAMIRA</v>
          </cell>
          <cell r="K688" t="str">
            <v>41026</v>
          </cell>
          <cell r="L688" t="str">
            <v>03</v>
          </cell>
          <cell r="M688" t="str">
            <v>CENTRO - SUR - AMAZONÍA</v>
          </cell>
          <cell r="N688" t="str">
            <v>19</v>
          </cell>
          <cell r="O688" t="str">
            <v>HUILA</v>
          </cell>
        </row>
        <row r="689">
          <cell r="A689" t="str">
            <v>41078</v>
          </cell>
          <cell r="B689" t="str">
            <v>41</v>
          </cell>
          <cell r="C689" t="str">
            <v>078</v>
          </cell>
          <cell r="D689" t="str">
            <v>03</v>
          </cell>
          <cell r="E689" t="str">
            <v>CENTRO - SUR</v>
          </cell>
          <cell r="F689" t="str">
            <v>19</v>
          </cell>
          <cell r="G689" t="str">
            <v>HUILA</v>
          </cell>
          <cell r="H689" t="str">
            <v>HUILA</v>
          </cell>
          <cell r="I689" t="str">
            <v>BARAYA</v>
          </cell>
          <cell r="J689" t="str">
            <v>HUILABARAYA</v>
          </cell>
          <cell r="K689" t="str">
            <v>41078</v>
          </cell>
          <cell r="L689" t="str">
            <v>03</v>
          </cell>
          <cell r="M689" t="str">
            <v>CENTRO - SUR - AMAZONÍA</v>
          </cell>
          <cell r="N689" t="str">
            <v>19</v>
          </cell>
          <cell r="O689" t="str">
            <v>HUILA</v>
          </cell>
        </row>
        <row r="690">
          <cell r="A690" t="str">
            <v>41132</v>
          </cell>
          <cell r="B690" t="str">
            <v>41</v>
          </cell>
          <cell r="C690" t="str">
            <v>132</v>
          </cell>
          <cell r="D690" t="str">
            <v>03</v>
          </cell>
          <cell r="E690" t="str">
            <v>CENTRO - SUR</v>
          </cell>
          <cell r="F690" t="str">
            <v>19</v>
          </cell>
          <cell r="G690" t="str">
            <v>HUILA</v>
          </cell>
          <cell r="H690" t="str">
            <v>HUILA</v>
          </cell>
          <cell r="I690" t="str">
            <v>CAMPOALEGRE</v>
          </cell>
          <cell r="J690" t="str">
            <v>HUILACAMPOALEGRE</v>
          </cell>
          <cell r="K690" t="str">
            <v>41132</v>
          </cell>
          <cell r="L690" t="str">
            <v>03</v>
          </cell>
          <cell r="M690" t="str">
            <v>CENTRO - SUR - AMAZONÍA</v>
          </cell>
          <cell r="N690" t="str">
            <v>19</v>
          </cell>
          <cell r="O690" t="str">
            <v>HUILA</v>
          </cell>
        </row>
        <row r="691">
          <cell r="A691" t="str">
            <v>41206</v>
          </cell>
          <cell r="B691" t="str">
            <v>41</v>
          </cell>
          <cell r="C691" t="str">
            <v>206</v>
          </cell>
          <cell r="D691" t="str">
            <v>03</v>
          </cell>
          <cell r="E691" t="str">
            <v>CENTRO - SUR</v>
          </cell>
          <cell r="F691" t="str">
            <v>19</v>
          </cell>
          <cell r="G691" t="str">
            <v>HUILA</v>
          </cell>
          <cell r="H691" t="str">
            <v>HUILA</v>
          </cell>
          <cell r="I691" t="str">
            <v>COLOMBIA</v>
          </cell>
          <cell r="J691" t="str">
            <v>HUILACOLOMBIA</v>
          </cell>
          <cell r="K691" t="str">
            <v>41206</v>
          </cell>
          <cell r="L691" t="str">
            <v>03</v>
          </cell>
          <cell r="M691" t="str">
            <v>CENTRO - SUR - AMAZONÍA</v>
          </cell>
          <cell r="N691" t="str">
            <v>19</v>
          </cell>
          <cell r="O691" t="str">
            <v>HUILA</v>
          </cell>
        </row>
        <row r="692">
          <cell r="A692" t="str">
            <v>41244</v>
          </cell>
          <cell r="B692" t="str">
            <v>41</v>
          </cell>
          <cell r="C692" t="str">
            <v>244</v>
          </cell>
          <cell r="D692" t="str">
            <v>03</v>
          </cell>
          <cell r="E692" t="str">
            <v>CENTRO - SUR</v>
          </cell>
          <cell r="F692" t="str">
            <v>19</v>
          </cell>
          <cell r="G692" t="str">
            <v>HUILA</v>
          </cell>
          <cell r="H692" t="str">
            <v>HUILA</v>
          </cell>
          <cell r="I692" t="str">
            <v>ELÍAS</v>
          </cell>
          <cell r="J692" t="str">
            <v>HUILAELÍAS</v>
          </cell>
          <cell r="K692" t="str">
            <v>41244</v>
          </cell>
          <cell r="L692" t="str">
            <v>03</v>
          </cell>
          <cell r="M692" t="str">
            <v>CENTRO - SUR - AMAZONÍA</v>
          </cell>
          <cell r="N692" t="str">
            <v>19</v>
          </cell>
          <cell r="O692" t="str">
            <v>HUILA</v>
          </cell>
        </row>
        <row r="693">
          <cell r="A693" t="str">
            <v>41298</v>
          </cell>
          <cell r="B693" t="str">
            <v>41</v>
          </cell>
          <cell r="C693" t="str">
            <v>298</v>
          </cell>
          <cell r="D693" t="str">
            <v>03</v>
          </cell>
          <cell r="E693" t="str">
            <v>CENTRO - SUR</v>
          </cell>
          <cell r="F693" t="str">
            <v>19</v>
          </cell>
          <cell r="G693" t="str">
            <v>HUILA</v>
          </cell>
          <cell r="H693" t="str">
            <v>HUILA</v>
          </cell>
          <cell r="I693" t="str">
            <v>GARZÓN</v>
          </cell>
          <cell r="J693" t="str">
            <v>HUILAGARZÓN</v>
          </cell>
          <cell r="K693" t="str">
            <v>41298</v>
          </cell>
          <cell r="L693" t="str">
            <v>03</v>
          </cell>
          <cell r="M693" t="str">
            <v>CENTRO - SUR - AMAZONÍA</v>
          </cell>
          <cell r="N693" t="str">
            <v>19</v>
          </cell>
          <cell r="O693" t="str">
            <v>HUILA</v>
          </cell>
        </row>
        <row r="694">
          <cell r="A694" t="str">
            <v>41306</v>
          </cell>
          <cell r="B694" t="str">
            <v>41</v>
          </cell>
          <cell r="C694" t="str">
            <v>306</v>
          </cell>
          <cell r="D694" t="str">
            <v>03</v>
          </cell>
          <cell r="E694" t="str">
            <v>CENTRO - SUR</v>
          </cell>
          <cell r="F694" t="str">
            <v>19</v>
          </cell>
          <cell r="G694" t="str">
            <v>HUILA</v>
          </cell>
          <cell r="H694" t="str">
            <v>HUILA</v>
          </cell>
          <cell r="I694" t="str">
            <v>GIGANTE</v>
          </cell>
          <cell r="J694" t="str">
            <v>HUILAGIGANTE</v>
          </cell>
          <cell r="K694" t="str">
            <v>41306</v>
          </cell>
          <cell r="L694" t="str">
            <v>03</v>
          </cell>
          <cell r="M694" t="str">
            <v>CENTRO - SUR - AMAZONÍA</v>
          </cell>
          <cell r="N694" t="str">
            <v>19</v>
          </cell>
          <cell r="O694" t="str">
            <v>HUILA</v>
          </cell>
        </row>
        <row r="695">
          <cell r="A695" t="str">
            <v>41319</v>
          </cell>
          <cell r="B695" t="str">
            <v>41</v>
          </cell>
          <cell r="C695" t="str">
            <v>319</v>
          </cell>
          <cell r="D695" t="str">
            <v>03</v>
          </cell>
          <cell r="E695" t="str">
            <v>CENTRO - SUR</v>
          </cell>
          <cell r="F695" t="str">
            <v>19</v>
          </cell>
          <cell r="G695" t="str">
            <v>HUILA</v>
          </cell>
          <cell r="H695" t="str">
            <v>HUILA</v>
          </cell>
          <cell r="I695" t="str">
            <v>GUADALUPE</v>
          </cell>
          <cell r="J695" t="str">
            <v>HUILAGUADALUPE</v>
          </cell>
          <cell r="K695" t="str">
            <v>41319</v>
          </cell>
          <cell r="L695" t="str">
            <v>03</v>
          </cell>
          <cell r="M695" t="str">
            <v>CENTRO - SUR - AMAZONÍA</v>
          </cell>
          <cell r="N695" t="str">
            <v>19</v>
          </cell>
          <cell r="O695" t="str">
            <v>HUILA</v>
          </cell>
        </row>
        <row r="696">
          <cell r="A696" t="str">
            <v>41349</v>
          </cell>
          <cell r="B696" t="str">
            <v>41</v>
          </cell>
          <cell r="C696" t="str">
            <v>349</v>
          </cell>
          <cell r="D696" t="str">
            <v>03</v>
          </cell>
          <cell r="E696" t="str">
            <v>CENTRO - SUR</v>
          </cell>
          <cell r="F696" t="str">
            <v>19</v>
          </cell>
          <cell r="G696" t="str">
            <v>HUILA</v>
          </cell>
          <cell r="H696" t="str">
            <v>HUILA</v>
          </cell>
          <cell r="I696" t="str">
            <v>HOBO</v>
          </cell>
          <cell r="J696" t="str">
            <v>HUILAHOBO</v>
          </cell>
          <cell r="K696" t="str">
            <v>41349</v>
          </cell>
          <cell r="L696" t="str">
            <v>03</v>
          </cell>
          <cell r="M696" t="str">
            <v>CENTRO - SUR - AMAZONÍA</v>
          </cell>
          <cell r="N696" t="str">
            <v>19</v>
          </cell>
          <cell r="O696" t="str">
            <v>HUILA</v>
          </cell>
        </row>
        <row r="697">
          <cell r="A697" t="str">
            <v>41357</v>
          </cell>
          <cell r="B697" t="str">
            <v>41</v>
          </cell>
          <cell r="C697" t="str">
            <v>357</v>
          </cell>
          <cell r="D697" t="str">
            <v>03</v>
          </cell>
          <cell r="E697" t="str">
            <v>CENTRO - SUR</v>
          </cell>
          <cell r="F697" t="str">
            <v>19</v>
          </cell>
          <cell r="G697" t="str">
            <v>HUILA</v>
          </cell>
          <cell r="H697" t="str">
            <v>HUILA</v>
          </cell>
          <cell r="I697" t="str">
            <v>IQUIRA</v>
          </cell>
          <cell r="J697" t="str">
            <v>HUILAIQUIRA</v>
          </cell>
          <cell r="K697" t="str">
            <v>41357</v>
          </cell>
          <cell r="L697" t="str">
            <v>03</v>
          </cell>
          <cell r="M697" t="str">
            <v>CENTRO - SUR - AMAZONÍA</v>
          </cell>
          <cell r="N697" t="str">
            <v>19</v>
          </cell>
          <cell r="O697" t="str">
            <v>HUILA</v>
          </cell>
        </row>
        <row r="698">
          <cell r="A698" t="str">
            <v>41359</v>
          </cell>
          <cell r="B698" t="str">
            <v>41</v>
          </cell>
          <cell r="C698" t="str">
            <v>359</v>
          </cell>
          <cell r="D698" t="str">
            <v>03</v>
          </cell>
          <cell r="E698" t="str">
            <v>CENTRO - SUR</v>
          </cell>
          <cell r="F698" t="str">
            <v>19</v>
          </cell>
          <cell r="G698" t="str">
            <v>HUILA</v>
          </cell>
          <cell r="H698" t="str">
            <v>HUILA</v>
          </cell>
          <cell r="I698" t="str">
            <v>ISNOS</v>
          </cell>
          <cell r="J698" t="str">
            <v>HUILAISNOS</v>
          </cell>
          <cell r="K698" t="str">
            <v>41359</v>
          </cell>
          <cell r="L698" t="str">
            <v>03</v>
          </cell>
          <cell r="M698" t="str">
            <v>CENTRO - SUR - AMAZONÍA</v>
          </cell>
          <cell r="N698" t="str">
            <v>19</v>
          </cell>
          <cell r="O698" t="str">
            <v>HUILA</v>
          </cell>
        </row>
        <row r="699">
          <cell r="A699" t="str">
            <v>41378</v>
          </cell>
          <cell r="B699" t="str">
            <v>41</v>
          </cell>
          <cell r="C699" t="str">
            <v>378</v>
          </cell>
          <cell r="D699" t="str">
            <v>03</v>
          </cell>
          <cell r="E699" t="str">
            <v>CENTRO - SUR</v>
          </cell>
          <cell r="F699" t="str">
            <v>19</v>
          </cell>
          <cell r="G699" t="str">
            <v>HUILA</v>
          </cell>
          <cell r="H699" t="str">
            <v>HUILA</v>
          </cell>
          <cell r="I699" t="str">
            <v>LA ARGENTINA</v>
          </cell>
          <cell r="J699" t="str">
            <v>HUILALA ARGENTINA</v>
          </cell>
          <cell r="K699" t="str">
            <v>41378</v>
          </cell>
          <cell r="L699" t="str">
            <v>03</v>
          </cell>
          <cell r="M699" t="str">
            <v>CENTRO - SUR - AMAZONÍA</v>
          </cell>
          <cell r="N699" t="str">
            <v>19</v>
          </cell>
          <cell r="O699" t="str">
            <v>HUILA</v>
          </cell>
        </row>
        <row r="700">
          <cell r="A700" t="str">
            <v>41396</v>
          </cell>
          <cell r="B700" t="str">
            <v>41</v>
          </cell>
          <cell r="C700" t="str">
            <v>396</v>
          </cell>
          <cell r="D700" t="str">
            <v>03</v>
          </cell>
          <cell r="E700" t="str">
            <v>CENTRO - SUR</v>
          </cell>
          <cell r="F700" t="str">
            <v>19</v>
          </cell>
          <cell r="G700" t="str">
            <v>HUILA</v>
          </cell>
          <cell r="H700" t="str">
            <v>HUILA</v>
          </cell>
          <cell r="I700" t="str">
            <v>LA PLATA</v>
          </cell>
          <cell r="J700" t="str">
            <v>HUILALA PLATA</v>
          </cell>
          <cell r="K700" t="str">
            <v>41396</v>
          </cell>
          <cell r="L700" t="str">
            <v>03</v>
          </cell>
          <cell r="M700" t="str">
            <v>CENTRO - SUR - AMAZONÍA</v>
          </cell>
          <cell r="N700" t="str">
            <v>19</v>
          </cell>
          <cell r="O700" t="str">
            <v>HUILA</v>
          </cell>
        </row>
        <row r="701">
          <cell r="A701" t="str">
            <v>41483</v>
          </cell>
          <cell r="B701" t="str">
            <v>41</v>
          </cell>
          <cell r="C701" t="str">
            <v>483</v>
          </cell>
          <cell r="D701" t="str">
            <v>03</v>
          </cell>
          <cell r="E701" t="str">
            <v>CENTRO - SUR</v>
          </cell>
          <cell r="F701" t="str">
            <v>19</v>
          </cell>
          <cell r="G701" t="str">
            <v>HUILA</v>
          </cell>
          <cell r="H701" t="str">
            <v>HUILA</v>
          </cell>
          <cell r="I701" t="str">
            <v>NÁTAGA</v>
          </cell>
          <cell r="J701" t="str">
            <v>HUILANÁTAGA</v>
          </cell>
          <cell r="K701" t="str">
            <v>41483</v>
          </cell>
          <cell r="L701" t="str">
            <v>03</v>
          </cell>
          <cell r="M701" t="str">
            <v>CENTRO - SUR - AMAZONÍA</v>
          </cell>
          <cell r="N701" t="str">
            <v>19</v>
          </cell>
          <cell r="O701" t="str">
            <v>HUILA</v>
          </cell>
        </row>
        <row r="702">
          <cell r="A702" t="str">
            <v>41503</v>
          </cell>
          <cell r="B702" t="str">
            <v>41</v>
          </cell>
          <cell r="C702" t="str">
            <v>503</v>
          </cell>
          <cell r="D702" t="str">
            <v>03</v>
          </cell>
          <cell r="E702" t="str">
            <v>CENTRO - SUR</v>
          </cell>
          <cell r="F702" t="str">
            <v>19</v>
          </cell>
          <cell r="G702" t="str">
            <v>HUILA</v>
          </cell>
          <cell r="H702" t="str">
            <v>HUILA</v>
          </cell>
          <cell r="I702" t="str">
            <v>OPORAPA</v>
          </cell>
          <cell r="J702" t="str">
            <v>HUILAOPORAPA</v>
          </cell>
          <cell r="K702" t="str">
            <v>41503</v>
          </cell>
          <cell r="L702" t="str">
            <v>03</v>
          </cell>
          <cell r="M702" t="str">
            <v>CENTRO - SUR - AMAZONÍA</v>
          </cell>
          <cell r="N702" t="str">
            <v>19</v>
          </cell>
          <cell r="O702" t="str">
            <v>HUILA</v>
          </cell>
        </row>
        <row r="703">
          <cell r="A703" t="str">
            <v>41518</v>
          </cell>
          <cell r="B703" t="str">
            <v>41</v>
          </cell>
          <cell r="C703" t="str">
            <v>518</v>
          </cell>
          <cell r="D703" t="str">
            <v>03</v>
          </cell>
          <cell r="E703" t="str">
            <v>CENTRO - SUR</v>
          </cell>
          <cell r="F703" t="str">
            <v>19</v>
          </cell>
          <cell r="G703" t="str">
            <v>HUILA</v>
          </cell>
          <cell r="H703" t="str">
            <v>HUILA</v>
          </cell>
          <cell r="I703" t="str">
            <v>PAICOL</v>
          </cell>
          <cell r="J703" t="str">
            <v>HUILAPAICOL</v>
          </cell>
          <cell r="K703" t="str">
            <v>41518</v>
          </cell>
          <cell r="L703" t="str">
            <v>03</v>
          </cell>
          <cell r="M703" t="str">
            <v>CENTRO - SUR - AMAZONÍA</v>
          </cell>
          <cell r="N703" t="str">
            <v>19</v>
          </cell>
          <cell r="O703" t="str">
            <v>HUILA</v>
          </cell>
        </row>
        <row r="704">
          <cell r="A704" t="str">
            <v>41524</v>
          </cell>
          <cell r="B704" t="str">
            <v>41</v>
          </cell>
          <cell r="C704" t="str">
            <v>524</v>
          </cell>
          <cell r="D704" t="str">
            <v>03</v>
          </cell>
          <cell r="E704" t="str">
            <v>CENTRO - SUR</v>
          </cell>
          <cell r="F704" t="str">
            <v>19</v>
          </cell>
          <cell r="G704" t="str">
            <v>HUILA</v>
          </cell>
          <cell r="H704" t="str">
            <v>HUILA</v>
          </cell>
          <cell r="I704" t="str">
            <v>PALERMO</v>
          </cell>
          <cell r="J704" t="str">
            <v>HUILAPALERMO</v>
          </cell>
          <cell r="K704" t="str">
            <v>41524</v>
          </cell>
          <cell r="L704" t="str">
            <v>03</v>
          </cell>
          <cell r="M704" t="str">
            <v>CENTRO - SUR - AMAZONÍA</v>
          </cell>
          <cell r="N704" t="str">
            <v>19</v>
          </cell>
          <cell r="O704" t="str">
            <v>HUILA</v>
          </cell>
        </row>
        <row r="705">
          <cell r="A705" t="str">
            <v>41530</v>
          </cell>
          <cell r="B705" t="str">
            <v>41</v>
          </cell>
          <cell r="C705" t="str">
            <v>530</v>
          </cell>
          <cell r="D705" t="str">
            <v>03</v>
          </cell>
          <cell r="E705" t="str">
            <v>CENTRO - SUR</v>
          </cell>
          <cell r="F705" t="str">
            <v>19</v>
          </cell>
          <cell r="G705" t="str">
            <v>HUILA</v>
          </cell>
          <cell r="H705" t="str">
            <v>HUILA</v>
          </cell>
          <cell r="I705" t="str">
            <v>PALESTINA</v>
          </cell>
          <cell r="J705" t="str">
            <v>HUILAPALESTINA</v>
          </cell>
          <cell r="K705" t="str">
            <v>41530</v>
          </cell>
          <cell r="L705" t="str">
            <v>03</v>
          </cell>
          <cell r="M705" t="str">
            <v>CENTRO - SUR - AMAZONÍA</v>
          </cell>
          <cell r="N705" t="str">
            <v>19</v>
          </cell>
          <cell r="O705" t="str">
            <v>HUILA</v>
          </cell>
        </row>
        <row r="706">
          <cell r="A706" t="str">
            <v>41548</v>
          </cell>
          <cell r="B706" t="str">
            <v>41</v>
          </cell>
          <cell r="C706" t="str">
            <v>548</v>
          </cell>
          <cell r="D706" t="str">
            <v>03</v>
          </cell>
          <cell r="E706" t="str">
            <v>CENTRO - SUR</v>
          </cell>
          <cell r="F706" t="str">
            <v>19</v>
          </cell>
          <cell r="G706" t="str">
            <v>HUILA</v>
          </cell>
          <cell r="H706" t="str">
            <v>HUILA</v>
          </cell>
          <cell r="I706" t="str">
            <v>PITAL</v>
          </cell>
          <cell r="J706" t="str">
            <v>HUILAPITAL</v>
          </cell>
          <cell r="K706" t="str">
            <v>41548</v>
          </cell>
          <cell r="L706" t="str">
            <v>03</v>
          </cell>
          <cell r="M706" t="str">
            <v>CENTRO - SUR - AMAZONÍA</v>
          </cell>
          <cell r="N706" t="str">
            <v>19</v>
          </cell>
          <cell r="O706" t="str">
            <v>HUILA</v>
          </cell>
        </row>
        <row r="707">
          <cell r="A707" t="str">
            <v>41551</v>
          </cell>
          <cell r="B707" t="str">
            <v>41</v>
          </cell>
          <cell r="C707" t="str">
            <v>551</v>
          </cell>
          <cell r="D707" t="str">
            <v>03</v>
          </cell>
          <cell r="E707" t="str">
            <v>CENTRO - SUR</v>
          </cell>
          <cell r="F707" t="str">
            <v>19</v>
          </cell>
          <cell r="G707" t="str">
            <v>HUILA</v>
          </cell>
          <cell r="H707" t="str">
            <v>HUILA</v>
          </cell>
          <cell r="I707" t="str">
            <v>PITALITO</v>
          </cell>
          <cell r="J707" t="str">
            <v>HUILAPITALITO</v>
          </cell>
          <cell r="K707" t="str">
            <v>41551</v>
          </cell>
          <cell r="L707" t="str">
            <v>03</v>
          </cell>
          <cell r="M707" t="str">
            <v>CENTRO - SUR - AMAZONÍA</v>
          </cell>
          <cell r="N707" t="str">
            <v>19</v>
          </cell>
          <cell r="O707" t="str">
            <v>HUILA</v>
          </cell>
        </row>
        <row r="708">
          <cell r="A708" t="str">
            <v>41615</v>
          </cell>
          <cell r="B708" t="str">
            <v>41</v>
          </cell>
          <cell r="C708" t="str">
            <v>615</v>
          </cell>
          <cell r="D708" t="str">
            <v>03</v>
          </cell>
          <cell r="E708" t="str">
            <v>CENTRO - SUR</v>
          </cell>
          <cell r="F708" t="str">
            <v>19</v>
          </cell>
          <cell r="G708" t="str">
            <v>HUILA</v>
          </cell>
          <cell r="H708" t="str">
            <v>HUILA</v>
          </cell>
          <cell r="I708" t="str">
            <v>RIVERA</v>
          </cell>
          <cell r="J708" t="str">
            <v>HUILARIVERA</v>
          </cell>
          <cell r="K708" t="str">
            <v>41615</v>
          </cell>
          <cell r="L708" t="str">
            <v>03</v>
          </cell>
          <cell r="M708" t="str">
            <v>CENTRO - SUR - AMAZONÍA</v>
          </cell>
          <cell r="N708" t="str">
            <v>19</v>
          </cell>
          <cell r="O708" t="str">
            <v>HUILA</v>
          </cell>
        </row>
        <row r="709">
          <cell r="A709" t="str">
            <v>41660</v>
          </cell>
          <cell r="B709" t="str">
            <v>41</v>
          </cell>
          <cell r="C709" t="str">
            <v>660</v>
          </cell>
          <cell r="D709" t="str">
            <v>03</v>
          </cell>
          <cell r="E709" t="str">
            <v>CENTRO - SUR</v>
          </cell>
          <cell r="F709" t="str">
            <v>19</v>
          </cell>
          <cell r="G709" t="str">
            <v>HUILA</v>
          </cell>
          <cell r="H709" t="str">
            <v>HUILA</v>
          </cell>
          <cell r="I709" t="str">
            <v>SALADOBLANCO</v>
          </cell>
          <cell r="J709" t="str">
            <v>HUILASALADOBLANCO</v>
          </cell>
          <cell r="K709" t="str">
            <v>41660</v>
          </cell>
          <cell r="L709" t="str">
            <v>03</v>
          </cell>
          <cell r="M709" t="str">
            <v>CENTRO - SUR - AMAZONÍA</v>
          </cell>
          <cell r="N709" t="str">
            <v>19</v>
          </cell>
          <cell r="O709" t="str">
            <v>HUILA</v>
          </cell>
        </row>
        <row r="710">
          <cell r="A710" t="str">
            <v>41668</v>
          </cell>
          <cell r="B710" t="str">
            <v>41</v>
          </cell>
          <cell r="C710" t="str">
            <v>668</v>
          </cell>
          <cell r="D710" t="str">
            <v>03</v>
          </cell>
          <cell r="E710" t="str">
            <v>CENTRO - SUR</v>
          </cell>
          <cell r="F710" t="str">
            <v>19</v>
          </cell>
          <cell r="G710" t="str">
            <v>HUILA</v>
          </cell>
          <cell r="H710" t="str">
            <v>HUILA</v>
          </cell>
          <cell r="I710" t="str">
            <v>SAN AGUSTÍN</v>
          </cell>
          <cell r="J710" t="str">
            <v>HUILASAN AGUSTÍN</v>
          </cell>
          <cell r="K710" t="str">
            <v>41668</v>
          </cell>
          <cell r="L710" t="str">
            <v>03</v>
          </cell>
          <cell r="M710" t="str">
            <v>CENTRO - SUR - AMAZONÍA</v>
          </cell>
          <cell r="N710" t="str">
            <v>19</v>
          </cell>
          <cell r="O710" t="str">
            <v>HUILA</v>
          </cell>
        </row>
        <row r="711">
          <cell r="A711" t="str">
            <v>41676</v>
          </cell>
          <cell r="B711" t="str">
            <v>41</v>
          </cell>
          <cell r="C711" t="str">
            <v>676</v>
          </cell>
          <cell r="D711" t="str">
            <v>03</v>
          </cell>
          <cell r="E711" t="str">
            <v>CENTRO - SUR</v>
          </cell>
          <cell r="F711" t="str">
            <v>19</v>
          </cell>
          <cell r="G711" t="str">
            <v>HUILA</v>
          </cell>
          <cell r="H711" t="str">
            <v>HUILA</v>
          </cell>
          <cell r="I711" t="str">
            <v>SANTA MARÍA</v>
          </cell>
          <cell r="J711" t="str">
            <v>HUILASANTA MARÍA</v>
          </cell>
          <cell r="K711" t="str">
            <v>41676</v>
          </cell>
          <cell r="L711" t="str">
            <v>03</v>
          </cell>
          <cell r="M711" t="str">
            <v>CENTRO - SUR - AMAZONÍA</v>
          </cell>
          <cell r="N711" t="str">
            <v>19</v>
          </cell>
          <cell r="O711" t="str">
            <v>HUILA</v>
          </cell>
        </row>
        <row r="712">
          <cell r="A712" t="str">
            <v>41770</v>
          </cell>
          <cell r="B712" t="str">
            <v>41</v>
          </cell>
          <cell r="C712" t="str">
            <v>770</v>
          </cell>
          <cell r="D712" t="str">
            <v>03</v>
          </cell>
          <cell r="E712" t="str">
            <v>CENTRO - SUR</v>
          </cell>
          <cell r="F712" t="str">
            <v>19</v>
          </cell>
          <cell r="G712" t="str">
            <v>HUILA</v>
          </cell>
          <cell r="H712" t="str">
            <v>HUILA</v>
          </cell>
          <cell r="I712" t="str">
            <v>SUAZA</v>
          </cell>
          <cell r="J712" t="str">
            <v>HUILASUAZA</v>
          </cell>
          <cell r="K712" t="str">
            <v>41770</v>
          </cell>
          <cell r="L712" t="str">
            <v>03</v>
          </cell>
          <cell r="M712" t="str">
            <v>CENTRO - SUR - AMAZONÍA</v>
          </cell>
          <cell r="N712" t="str">
            <v>19</v>
          </cell>
          <cell r="O712" t="str">
            <v>HUILA</v>
          </cell>
        </row>
        <row r="713">
          <cell r="A713" t="str">
            <v>41791</v>
          </cell>
          <cell r="B713" t="str">
            <v>41</v>
          </cell>
          <cell r="C713" t="str">
            <v>791</v>
          </cell>
          <cell r="D713" t="str">
            <v>03</v>
          </cell>
          <cell r="E713" t="str">
            <v>CENTRO - SUR</v>
          </cell>
          <cell r="F713" t="str">
            <v>19</v>
          </cell>
          <cell r="G713" t="str">
            <v>HUILA</v>
          </cell>
          <cell r="H713" t="str">
            <v>HUILA</v>
          </cell>
          <cell r="I713" t="str">
            <v>TARQUI</v>
          </cell>
          <cell r="J713" t="str">
            <v>HUILATARQUI</v>
          </cell>
          <cell r="K713" t="str">
            <v>41791</v>
          </cell>
          <cell r="L713" t="str">
            <v>03</v>
          </cell>
          <cell r="M713" t="str">
            <v>CENTRO - SUR - AMAZONÍA</v>
          </cell>
          <cell r="N713" t="str">
            <v>19</v>
          </cell>
          <cell r="O713" t="str">
            <v>HUILA</v>
          </cell>
        </row>
        <row r="714">
          <cell r="A714" t="str">
            <v>41799</v>
          </cell>
          <cell r="B714" t="str">
            <v>41</v>
          </cell>
          <cell r="C714" t="str">
            <v>799</v>
          </cell>
          <cell r="D714" t="str">
            <v>03</v>
          </cell>
          <cell r="E714" t="str">
            <v>CENTRO - SUR</v>
          </cell>
          <cell r="F714" t="str">
            <v>19</v>
          </cell>
          <cell r="G714" t="str">
            <v>HUILA</v>
          </cell>
          <cell r="H714" t="str">
            <v>HUILA</v>
          </cell>
          <cell r="I714" t="str">
            <v>TELLO</v>
          </cell>
          <cell r="J714" t="str">
            <v>HUILATELLO</v>
          </cell>
          <cell r="K714" t="str">
            <v>41799</v>
          </cell>
          <cell r="L714" t="str">
            <v>03</v>
          </cell>
          <cell r="M714" t="str">
            <v>CENTRO - SUR - AMAZONÍA</v>
          </cell>
          <cell r="N714" t="str">
            <v>19</v>
          </cell>
          <cell r="O714" t="str">
            <v>HUILA</v>
          </cell>
        </row>
        <row r="715">
          <cell r="A715" t="str">
            <v>41801</v>
          </cell>
          <cell r="B715" t="str">
            <v>41</v>
          </cell>
          <cell r="C715" t="str">
            <v>801</v>
          </cell>
          <cell r="D715" t="str">
            <v>03</v>
          </cell>
          <cell r="E715" t="str">
            <v>CENTRO - SUR</v>
          </cell>
          <cell r="F715" t="str">
            <v>19</v>
          </cell>
          <cell r="G715" t="str">
            <v>HUILA</v>
          </cell>
          <cell r="H715" t="str">
            <v>HUILA</v>
          </cell>
          <cell r="I715" t="str">
            <v>TERUEL</v>
          </cell>
          <cell r="J715" t="str">
            <v>HUILATERUEL</v>
          </cell>
          <cell r="K715" t="str">
            <v>41801</v>
          </cell>
          <cell r="L715" t="str">
            <v>03</v>
          </cell>
          <cell r="M715" t="str">
            <v>CENTRO - SUR - AMAZONÍA</v>
          </cell>
          <cell r="N715" t="str">
            <v>19</v>
          </cell>
          <cell r="O715" t="str">
            <v>HUILA</v>
          </cell>
        </row>
        <row r="716">
          <cell r="A716" t="str">
            <v>41797</v>
          </cell>
          <cell r="B716" t="str">
            <v>41</v>
          </cell>
          <cell r="C716" t="str">
            <v>797</v>
          </cell>
          <cell r="D716" t="str">
            <v>03</v>
          </cell>
          <cell r="E716" t="str">
            <v>CENTRO - SUR</v>
          </cell>
          <cell r="F716" t="str">
            <v>19</v>
          </cell>
          <cell r="G716" t="str">
            <v>HUILA</v>
          </cell>
          <cell r="H716" t="str">
            <v>HUILA</v>
          </cell>
          <cell r="I716" t="str">
            <v>TESALIA</v>
          </cell>
          <cell r="J716" t="str">
            <v>HUILATESALIA</v>
          </cell>
          <cell r="K716" t="str">
            <v>41797</v>
          </cell>
          <cell r="L716" t="str">
            <v>03</v>
          </cell>
          <cell r="M716" t="str">
            <v>CENTRO - SUR - AMAZONÍA</v>
          </cell>
          <cell r="N716" t="str">
            <v>19</v>
          </cell>
          <cell r="O716" t="str">
            <v>HUILA</v>
          </cell>
        </row>
        <row r="717">
          <cell r="A717" t="str">
            <v>41807</v>
          </cell>
          <cell r="B717" t="str">
            <v>41</v>
          </cell>
          <cell r="C717" t="str">
            <v>807</v>
          </cell>
          <cell r="D717" t="str">
            <v>03</v>
          </cell>
          <cell r="E717" t="str">
            <v>CENTRO - SUR</v>
          </cell>
          <cell r="F717" t="str">
            <v>19</v>
          </cell>
          <cell r="G717" t="str">
            <v>HUILA</v>
          </cell>
          <cell r="H717" t="str">
            <v>HUILA</v>
          </cell>
          <cell r="I717" t="str">
            <v>TIMANÁ</v>
          </cell>
          <cell r="J717" t="str">
            <v>HUILATIMANÁ</v>
          </cell>
          <cell r="K717" t="str">
            <v>41807</v>
          </cell>
          <cell r="L717" t="str">
            <v>03</v>
          </cell>
          <cell r="M717" t="str">
            <v>CENTRO - SUR - AMAZONÍA</v>
          </cell>
          <cell r="N717" t="str">
            <v>19</v>
          </cell>
          <cell r="O717" t="str">
            <v>HUILA</v>
          </cell>
        </row>
        <row r="718">
          <cell r="A718" t="str">
            <v>41872</v>
          </cell>
          <cell r="B718" t="str">
            <v>41</v>
          </cell>
          <cell r="C718" t="str">
            <v>872</v>
          </cell>
          <cell r="D718" t="str">
            <v>03</v>
          </cell>
          <cell r="E718" t="str">
            <v>CENTRO - SUR</v>
          </cell>
          <cell r="F718" t="str">
            <v>19</v>
          </cell>
          <cell r="G718" t="str">
            <v>HUILA</v>
          </cell>
          <cell r="H718" t="str">
            <v>HUILA</v>
          </cell>
          <cell r="I718" t="str">
            <v>VILLAVIEJA</v>
          </cell>
          <cell r="J718" t="str">
            <v>HUILAVILLAVIEJA</v>
          </cell>
          <cell r="K718" t="str">
            <v>41872</v>
          </cell>
          <cell r="L718" t="str">
            <v>03</v>
          </cell>
          <cell r="M718" t="str">
            <v>CENTRO - SUR - AMAZONÍA</v>
          </cell>
          <cell r="N718" t="str">
            <v>19</v>
          </cell>
          <cell r="O718" t="str">
            <v>HUILA</v>
          </cell>
        </row>
        <row r="719">
          <cell r="A719" t="str">
            <v>41885</v>
          </cell>
          <cell r="B719" t="str">
            <v>41</v>
          </cell>
          <cell r="C719" t="str">
            <v>885</v>
          </cell>
          <cell r="D719" t="str">
            <v>03</v>
          </cell>
          <cell r="E719" t="str">
            <v>CENTRO - SUR</v>
          </cell>
          <cell r="F719" t="str">
            <v>19</v>
          </cell>
          <cell r="G719" t="str">
            <v>HUILA</v>
          </cell>
          <cell r="H719" t="str">
            <v>HUILA</v>
          </cell>
          <cell r="I719" t="str">
            <v>YAGUARÁ</v>
          </cell>
          <cell r="J719" t="str">
            <v>HUILAYAGUARÁ</v>
          </cell>
          <cell r="K719" t="str">
            <v>41885</v>
          </cell>
          <cell r="L719" t="str">
            <v>03</v>
          </cell>
          <cell r="M719" t="str">
            <v>CENTRO - SUR - AMAZONÍA</v>
          </cell>
          <cell r="N719" t="str">
            <v>19</v>
          </cell>
          <cell r="O719" t="str">
            <v>HUILA</v>
          </cell>
        </row>
        <row r="720">
          <cell r="A720" t="str">
            <v>44000</v>
          </cell>
          <cell r="B720" t="str">
            <v>44</v>
          </cell>
          <cell r="C720" t="str">
            <v>000</v>
          </cell>
          <cell r="D720" t="str">
            <v>01</v>
          </cell>
          <cell r="E720" t="str">
            <v>CARIBE</v>
          </cell>
          <cell r="F720" t="str">
            <v>17</v>
          </cell>
          <cell r="G720" t="str">
            <v>LA GUAJIRA</v>
          </cell>
          <cell r="H720" t="str">
            <v>LA GUAJIRA</v>
          </cell>
          <cell r="I720" t="str">
            <v>LA GUAJIRA (DP)</v>
          </cell>
          <cell r="J720" t="str">
            <v>LA GUAJIRALA GUAJIRA (DP)</v>
          </cell>
          <cell r="K720" t="str">
            <v>44000</v>
          </cell>
          <cell r="L720" t="str">
            <v>01</v>
          </cell>
          <cell r="M720" t="str">
            <v>CARIBE</v>
          </cell>
          <cell r="N720" t="str">
            <v>17</v>
          </cell>
          <cell r="O720" t="str">
            <v>LA GUAJIRA</v>
          </cell>
        </row>
        <row r="721">
          <cell r="A721" t="str">
            <v>44001</v>
          </cell>
          <cell r="B721" t="str">
            <v>44</v>
          </cell>
          <cell r="C721" t="str">
            <v>001</v>
          </cell>
          <cell r="D721" t="str">
            <v>01</v>
          </cell>
          <cell r="E721" t="str">
            <v>CARIBE</v>
          </cell>
          <cell r="F721" t="str">
            <v>17</v>
          </cell>
          <cell r="G721" t="str">
            <v>LA GUAJIRA</v>
          </cell>
          <cell r="H721" t="str">
            <v>LA GUAJIRA</v>
          </cell>
          <cell r="I721" t="str">
            <v>RIOHACHA</v>
          </cell>
          <cell r="J721" t="str">
            <v>LA GUAJIRARIOHACHA</v>
          </cell>
          <cell r="K721" t="str">
            <v>44001</v>
          </cell>
          <cell r="L721" t="str">
            <v>01</v>
          </cell>
          <cell r="M721" t="str">
            <v>CARIBE</v>
          </cell>
          <cell r="N721" t="str">
            <v>17</v>
          </cell>
          <cell r="O721" t="str">
            <v>LA GUAJIRA</v>
          </cell>
        </row>
        <row r="722">
          <cell r="A722" t="str">
            <v>44035</v>
          </cell>
          <cell r="B722" t="str">
            <v>44</v>
          </cell>
          <cell r="C722" t="str">
            <v>035</v>
          </cell>
          <cell r="D722" t="str">
            <v>01</v>
          </cell>
          <cell r="E722" t="str">
            <v>CARIBE</v>
          </cell>
          <cell r="F722" t="str">
            <v>17</v>
          </cell>
          <cell r="G722" t="str">
            <v>LA GUAJIRA</v>
          </cell>
          <cell r="H722" t="str">
            <v>LA GUAJIRA</v>
          </cell>
          <cell r="I722" t="str">
            <v>ALBANIA</v>
          </cell>
          <cell r="J722" t="str">
            <v>LA GUAJIRAALBANIA</v>
          </cell>
          <cell r="K722" t="str">
            <v>44035</v>
          </cell>
          <cell r="L722" t="str">
            <v>01</v>
          </cell>
          <cell r="M722" t="str">
            <v>CARIBE</v>
          </cell>
          <cell r="N722" t="str">
            <v>17</v>
          </cell>
          <cell r="O722" t="str">
            <v>LA GUAJIRA</v>
          </cell>
        </row>
        <row r="723">
          <cell r="A723" t="str">
            <v>44078</v>
          </cell>
          <cell r="B723" t="str">
            <v>44</v>
          </cell>
          <cell r="C723" t="str">
            <v>078</v>
          </cell>
          <cell r="D723" t="str">
            <v>01</v>
          </cell>
          <cell r="E723" t="str">
            <v>CARIBE</v>
          </cell>
          <cell r="F723" t="str">
            <v>17</v>
          </cell>
          <cell r="G723" t="str">
            <v>LA GUAJIRA</v>
          </cell>
          <cell r="H723" t="str">
            <v>LA GUAJIRA</v>
          </cell>
          <cell r="I723" t="str">
            <v>BARRANCAS</v>
          </cell>
          <cell r="J723" t="str">
            <v>LA GUAJIRABARRANCAS</v>
          </cell>
          <cell r="K723" t="str">
            <v>44078</v>
          </cell>
          <cell r="L723" t="str">
            <v>01</v>
          </cell>
          <cell r="M723" t="str">
            <v>CARIBE</v>
          </cell>
          <cell r="N723" t="str">
            <v>17</v>
          </cell>
          <cell r="O723" t="str">
            <v>LA GUAJIRA</v>
          </cell>
        </row>
        <row r="724">
          <cell r="A724" t="str">
            <v>44090</v>
          </cell>
          <cell r="B724" t="str">
            <v>44</v>
          </cell>
          <cell r="C724" t="str">
            <v>090</v>
          </cell>
          <cell r="D724" t="str">
            <v>01</v>
          </cell>
          <cell r="E724" t="str">
            <v>CARIBE</v>
          </cell>
          <cell r="F724" t="str">
            <v>17</v>
          </cell>
          <cell r="G724" t="str">
            <v>LA GUAJIRA</v>
          </cell>
          <cell r="H724" t="str">
            <v>LA GUAJIRA</v>
          </cell>
          <cell r="I724" t="str">
            <v>DIBULLA</v>
          </cell>
          <cell r="J724" t="str">
            <v>LA GUAJIRADIBULLA</v>
          </cell>
          <cell r="K724" t="str">
            <v>44090</v>
          </cell>
          <cell r="L724" t="str">
            <v>01</v>
          </cell>
          <cell r="M724" t="str">
            <v>CARIBE</v>
          </cell>
          <cell r="N724" t="str">
            <v>17</v>
          </cell>
          <cell r="O724" t="str">
            <v>LA GUAJIRA</v>
          </cell>
        </row>
        <row r="725">
          <cell r="A725" t="str">
            <v>44098</v>
          </cell>
          <cell r="B725" t="str">
            <v>44</v>
          </cell>
          <cell r="C725" t="str">
            <v>098</v>
          </cell>
          <cell r="D725" t="str">
            <v>01</v>
          </cell>
          <cell r="E725" t="str">
            <v>CARIBE</v>
          </cell>
          <cell r="F725" t="str">
            <v>17</v>
          </cell>
          <cell r="G725" t="str">
            <v>LA GUAJIRA</v>
          </cell>
          <cell r="H725" t="str">
            <v>LA GUAJIRA</v>
          </cell>
          <cell r="I725" t="str">
            <v>DISTRACCIÓN</v>
          </cell>
          <cell r="J725" t="str">
            <v>LA GUAJIRADISTRACCIÓN</v>
          </cell>
          <cell r="K725" t="str">
            <v>44098</v>
          </cell>
          <cell r="L725" t="str">
            <v>01</v>
          </cell>
          <cell r="M725" t="str">
            <v>CARIBE</v>
          </cell>
          <cell r="N725" t="str">
            <v>17</v>
          </cell>
          <cell r="O725" t="str">
            <v>LA GUAJIRA</v>
          </cell>
        </row>
        <row r="726">
          <cell r="A726" t="str">
            <v>44110</v>
          </cell>
          <cell r="B726" t="str">
            <v>44</v>
          </cell>
          <cell r="C726" t="str">
            <v>110</v>
          </cell>
          <cell r="D726" t="str">
            <v>01</v>
          </cell>
          <cell r="E726" t="str">
            <v>CARIBE</v>
          </cell>
          <cell r="F726" t="str">
            <v>17</v>
          </cell>
          <cell r="G726" t="str">
            <v>LA GUAJIRA</v>
          </cell>
          <cell r="H726" t="str">
            <v>LA GUAJIRA</v>
          </cell>
          <cell r="I726" t="str">
            <v>EL MOLINO</v>
          </cell>
          <cell r="J726" t="str">
            <v>LA GUAJIRAEL MOLINO</v>
          </cell>
          <cell r="K726" t="str">
            <v>44110</v>
          </cell>
          <cell r="L726" t="str">
            <v>01</v>
          </cell>
          <cell r="M726" t="str">
            <v>CARIBE</v>
          </cell>
          <cell r="N726" t="str">
            <v>17</v>
          </cell>
          <cell r="O726" t="str">
            <v>LA GUAJIRA</v>
          </cell>
        </row>
        <row r="727">
          <cell r="A727" t="str">
            <v>44279</v>
          </cell>
          <cell r="B727" t="str">
            <v>44</v>
          </cell>
          <cell r="C727" t="str">
            <v>279</v>
          </cell>
          <cell r="D727" t="str">
            <v>01</v>
          </cell>
          <cell r="E727" t="str">
            <v>CARIBE</v>
          </cell>
          <cell r="F727" t="str">
            <v>17</v>
          </cell>
          <cell r="G727" t="str">
            <v>LA GUAJIRA</v>
          </cell>
          <cell r="H727" t="str">
            <v>LA GUAJIRA</v>
          </cell>
          <cell r="I727" t="str">
            <v>FONSECA</v>
          </cell>
          <cell r="J727" t="str">
            <v>LA GUAJIRAFONSECA</v>
          </cell>
          <cell r="K727" t="str">
            <v>44279</v>
          </cell>
          <cell r="L727" t="str">
            <v>01</v>
          </cell>
          <cell r="M727" t="str">
            <v>CARIBE</v>
          </cell>
          <cell r="N727" t="str">
            <v>17</v>
          </cell>
          <cell r="O727" t="str">
            <v>LA GUAJIRA</v>
          </cell>
        </row>
        <row r="728">
          <cell r="A728" t="str">
            <v>44378</v>
          </cell>
          <cell r="B728" t="str">
            <v>44</v>
          </cell>
          <cell r="C728" t="str">
            <v>378</v>
          </cell>
          <cell r="D728" t="str">
            <v>01</v>
          </cell>
          <cell r="E728" t="str">
            <v>CARIBE</v>
          </cell>
          <cell r="F728" t="str">
            <v>17</v>
          </cell>
          <cell r="G728" t="str">
            <v>LA GUAJIRA</v>
          </cell>
          <cell r="H728" t="str">
            <v>LA GUAJIRA</v>
          </cell>
          <cell r="I728" t="str">
            <v>HATONUEVO</v>
          </cell>
          <cell r="J728" t="str">
            <v>LA GUAJIRAHATONUEVO</v>
          </cell>
          <cell r="K728" t="str">
            <v>44378</v>
          </cell>
          <cell r="L728" t="str">
            <v>01</v>
          </cell>
          <cell r="M728" t="str">
            <v>CARIBE</v>
          </cell>
          <cell r="N728" t="str">
            <v>17</v>
          </cell>
          <cell r="O728" t="str">
            <v>LA GUAJIRA</v>
          </cell>
        </row>
        <row r="729">
          <cell r="A729" t="str">
            <v>44420</v>
          </cell>
          <cell r="B729" t="str">
            <v>44</v>
          </cell>
          <cell r="C729" t="str">
            <v>420</v>
          </cell>
          <cell r="D729" t="str">
            <v>01</v>
          </cell>
          <cell r="E729" t="str">
            <v>CARIBE</v>
          </cell>
          <cell r="F729" t="str">
            <v>17</v>
          </cell>
          <cell r="G729" t="str">
            <v>LA GUAJIRA</v>
          </cell>
          <cell r="H729" t="str">
            <v>LA GUAJIRA</v>
          </cell>
          <cell r="I729" t="str">
            <v>LA JAGUA DEL PILAR</v>
          </cell>
          <cell r="J729" t="str">
            <v>LA GUAJIRALA JAGUA DEL PILAR</v>
          </cell>
          <cell r="K729" t="str">
            <v>44420</v>
          </cell>
          <cell r="L729" t="str">
            <v>01</v>
          </cell>
          <cell r="M729" t="str">
            <v>CARIBE</v>
          </cell>
          <cell r="N729" t="str">
            <v>17</v>
          </cell>
          <cell r="O729" t="str">
            <v>LA GUAJIRA</v>
          </cell>
        </row>
        <row r="730">
          <cell r="A730" t="str">
            <v>44430</v>
          </cell>
          <cell r="B730" t="str">
            <v>44</v>
          </cell>
          <cell r="C730" t="str">
            <v>430</v>
          </cell>
          <cell r="D730" t="str">
            <v>01</v>
          </cell>
          <cell r="E730" t="str">
            <v>CARIBE</v>
          </cell>
          <cell r="F730" t="str">
            <v>17</v>
          </cell>
          <cell r="G730" t="str">
            <v>LA GUAJIRA</v>
          </cell>
          <cell r="H730" t="str">
            <v>LA GUAJIRA</v>
          </cell>
          <cell r="I730" t="str">
            <v>MAICAO</v>
          </cell>
          <cell r="J730" t="str">
            <v>LA GUAJIRAMAICAO</v>
          </cell>
          <cell r="K730" t="str">
            <v>44430</v>
          </cell>
          <cell r="L730" t="str">
            <v>01</v>
          </cell>
          <cell r="M730" t="str">
            <v>CARIBE</v>
          </cell>
          <cell r="N730" t="str">
            <v>17</v>
          </cell>
          <cell r="O730" t="str">
            <v>LA GUAJIRA</v>
          </cell>
        </row>
        <row r="731">
          <cell r="A731" t="str">
            <v>44560</v>
          </cell>
          <cell r="B731" t="str">
            <v>44</v>
          </cell>
          <cell r="C731" t="str">
            <v>560</v>
          </cell>
          <cell r="D731" t="str">
            <v>01</v>
          </cell>
          <cell r="E731" t="str">
            <v>CARIBE</v>
          </cell>
          <cell r="F731" t="str">
            <v>17</v>
          </cell>
          <cell r="G731" t="str">
            <v>LA GUAJIRA</v>
          </cell>
          <cell r="H731" t="str">
            <v>LA GUAJIRA</v>
          </cell>
          <cell r="I731" t="str">
            <v>MANAURE</v>
          </cell>
          <cell r="J731" t="str">
            <v>LA GUAJIRAMANAURE</v>
          </cell>
          <cell r="K731" t="str">
            <v>44560</v>
          </cell>
          <cell r="L731" t="str">
            <v>01</v>
          </cell>
          <cell r="M731" t="str">
            <v>CARIBE</v>
          </cell>
          <cell r="N731" t="str">
            <v>17</v>
          </cell>
          <cell r="O731" t="str">
            <v>LA GUAJIRA</v>
          </cell>
        </row>
        <row r="732">
          <cell r="A732" t="str">
            <v>44650</v>
          </cell>
          <cell r="B732" t="str">
            <v>44</v>
          </cell>
          <cell r="C732" t="str">
            <v>650</v>
          </cell>
          <cell r="D732" t="str">
            <v>01</v>
          </cell>
          <cell r="E732" t="str">
            <v>CARIBE</v>
          </cell>
          <cell r="F732" t="str">
            <v>17</v>
          </cell>
          <cell r="G732" t="str">
            <v>LA GUAJIRA</v>
          </cell>
          <cell r="H732" t="str">
            <v>LA GUAJIRA</v>
          </cell>
          <cell r="I732" t="str">
            <v>SAN JUAN DEL CESAR</v>
          </cell>
          <cell r="J732" t="str">
            <v>LA GUAJIRASAN JUAN DEL CESAR</v>
          </cell>
          <cell r="K732" t="str">
            <v>44650</v>
          </cell>
          <cell r="L732" t="str">
            <v>01</v>
          </cell>
          <cell r="M732" t="str">
            <v>CARIBE</v>
          </cell>
          <cell r="N732" t="str">
            <v>17</v>
          </cell>
          <cell r="O732" t="str">
            <v>LA GUAJIRA</v>
          </cell>
        </row>
        <row r="733">
          <cell r="A733" t="str">
            <v>44847</v>
          </cell>
          <cell r="B733" t="str">
            <v>44</v>
          </cell>
          <cell r="C733" t="str">
            <v>847</v>
          </cell>
          <cell r="D733" t="str">
            <v>01</v>
          </cell>
          <cell r="E733" t="str">
            <v>CARIBE</v>
          </cell>
          <cell r="F733" t="str">
            <v>17</v>
          </cell>
          <cell r="G733" t="str">
            <v>LA GUAJIRA</v>
          </cell>
          <cell r="H733" t="str">
            <v>LA GUAJIRA</v>
          </cell>
          <cell r="I733" t="str">
            <v>URIBIA</v>
          </cell>
          <cell r="J733" t="str">
            <v>LA GUAJIRAURIBIA</v>
          </cell>
          <cell r="K733" t="str">
            <v>44847</v>
          </cell>
          <cell r="L733" t="str">
            <v>01</v>
          </cell>
          <cell r="M733" t="str">
            <v>CARIBE</v>
          </cell>
          <cell r="N733" t="str">
            <v>17</v>
          </cell>
          <cell r="O733" t="str">
            <v>LA GUAJIRA</v>
          </cell>
        </row>
        <row r="734">
          <cell r="A734" t="str">
            <v>44855</v>
          </cell>
          <cell r="B734" t="str">
            <v>44</v>
          </cell>
          <cell r="C734" t="str">
            <v>855</v>
          </cell>
          <cell r="D734" t="str">
            <v>01</v>
          </cell>
          <cell r="E734" t="str">
            <v>CARIBE</v>
          </cell>
          <cell r="F734" t="str">
            <v>17</v>
          </cell>
          <cell r="G734" t="str">
            <v>LA GUAJIRA</v>
          </cell>
          <cell r="H734" t="str">
            <v>LA GUAJIRA</v>
          </cell>
          <cell r="I734" t="str">
            <v>URUMITA</v>
          </cell>
          <cell r="J734" t="str">
            <v>LA GUAJIRAURUMITA</v>
          </cell>
          <cell r="K734" t="str">
            <v>44855</v>
          </cell>
          <cell r="L734" t="str">
            <v>01</v>
          </cell>
          <cell r="M734" t="str">
            <v>CARIBE</v>
          </cell>
          <cell r="N734" t="str">
            <v>17</v>
          </cell>
          <cell r="O734" t="str">
            <v>LA GUAJIRA</v>
          </cell>
          <cell r="R734" t="str">
            <v>SI</v>
          </cell>
        </row>
        <row r="735">
          <cell r="A735" t="str">
            <v>44874</v>
          </cell>
          <cell r="B735" t="str">
            <v>44</v>
          </cell>
          <cell r="C735" t="str">
            <v>874</v>
          </cell>
          <cell r="D735" t="str">
            <v>01</v>
          </cell>
          <cell r="E735" t="str">
            <v>CARIBE</v>
          </cell>
          <cell r="F735" t="str">
            <v>17</v>
          </cell>
          <cell r="G735" t="str">
            <v>LA GUAJIRA</v>
          </cell>
          <cell r="H735" t="str">
            <v>LA GUAJIRA</v>
          </cell>
          <cell r="I735" t="str">
            <v>VILLANUEVA</v>
          </cell>
          <cell r="J735" t="str">
            <v>LA GUAJIRAVILLANUEVA</v>
          </cell>
          <cell r="K735" t="str">
            <v>44874</v>
          </cell>
          <cell r="L735" t="str">
            <v>01</v>
          </cell>
          <cell r="M735" t="str">
            <v>CARIBE</v>
          </cell>
          <cell r="N735" t="str">
            <v>17</v>
          </cell>
          <cell r="O735" t="str">
            <v>LA GUAJIRA</v>
          </cell>
        </row>
        <row r="736">
          <cell r="A736" t="str">
            <v>47000</v>
          </cell>
          <cell r="B736" t="str">
            <v>47</v>
          </cell>
          <cell r="C736" t="str">
            <v>000</v>
          </cell>
          <cell r="D736" t="str">
            <v>01</v>
          </cell>
          <cell r="E736" t="str">
            <v>CARIBE</v>
          </cell>
          <cell r="F736" t="str">
            <v>20</v>
          </cell>
          <cell r="G736" t="str">
            <v>MAGDALENA</v>
          </cell>
          <cell r="H736" t="str">
            <v>MAGDALENA</v>
          </cell>
          <cell r="I736" t="str">
            <v>MAGDALENA (DP)</v>
          </cell>
          <cell r="J736" t="str">
            <v>MAGDALENAMAGDALENA (DP)</v>
          </cell>
          <cell r="K736" t="str">
            <v>47000</v>
          </cell>
          <cell r="L736" t="str">
            <v>01</v>
          </cell>
          <cell r="M736" t="str">
            <v>CARIBE</v>
          </cell>
          <cell r="N736" t="str">
            <v>20</v>
          </cell>
          <cell r="O736" t="str">
            <v>MAGDALENA</v>
          </cell>
        </row>
        <row r="737">
          <cell r="A737" t="str">
            <v>47001</v>
          </cell>
          <cell r="B737" t="str">
            <v>47</v>
          </cell>
          <cell r="C737" t="str">
            <v>001</v>
          </cell>
          <cell r="D737" t="str">
            <v>01</v>
          </cell>
          <cell r="E737" t="str">
            <v>CARIBE</v>
          </cell>
          <cell r="F737" t="str">
            <v>20</v>
          </cell>
          <cell r="G737" t="str">
            <v>MAGDALENA</v>
          </cell>
          <cell r="H737" t="str">
            <v>MAGDALENA</v>
          </cell>
          <cell r="I737" t="str">
            <v>SANTA MARTA</v>
          </cell>
          <cell r="J737" t="str">
            <v>MAGDALENASANTA MARTA</v>
          </cell>
          <cell r="K737" t="str">
            <v>47001</v>
          </cell>
          <cell r="L737" t="str">
            <v>01</v>
          </cell>
          <cell r="M737" t="str">
            <v>CARIBE</v>
          </cell>
          <cell r="N737" t="str">
            <v>20</v>
          </cell>
          <cell r="O737" t="str">
            <v>MAGDALENA</v>
          </cell>
        </row>
        <row r="738">
          <cell r="A738" t="str">
            <v>47030</v>
          </cell>
          <cell r="B738" t="str">
            <v>47</v>
          </cell>
          <cell r="C738" t="str">
            <v>030</v>
          </cell>
          <cell r="D738" t="str">
            <v>01</v>
          </cell>
          <cell r="E738" t="str">
            <v>CARIBE</v>
          </cell>
          <cell r="F738" t="str">
            <v>20</v>
          </cell>
          <cell r="G738" t="str">
            <v>MAGDALENA</v>
          </cell>
          <cell r="H738" t="str">
            <v>MAGDALENA</v>
          </cell>
          <cell r="I738" t="str">
            <v>ALGARROBO</v>
          </cell>
          <cell r="J738" t="str">
            <v>MAGDALENAALGARROBO</v>
          </cell>
          <cell r="K738" t="str">
            <v>47030</v>
          </cell>
          <cell r="L738" t="str">
            <v>01</v>
          </cell>
          <cell r="M738" t="str">
            <v>CARIBE</v>
          </cell>
          <cell r="N738" t="str">
            <v>20</v>
          </cell>
          <cell r="O738" t="str">
            <v>MAGDALENA</v>
          </cell>
        </row>
        <row r="739">
          <cell r="A739" t="str">
            <v>47053</v>
          </cell>
          <cell r="B739" t="str">
            <v>47</v>
          </cell>
          <cell r="C739" t="str">
            <v>053</v>
          </cell>
          <cell r="D739" t="str">
            <v>01</v>
          </cell>
          <cell r="E739" t="str">
            <v>CARIBE</v>
          </cell>
          <cell r="F739" t="str">
            <v>20</v>
          </cell>
          <cell r="G739" t="str">
            <v>MAGDALENA</v>
          </cell>
          <cell r="H739" t="str">
            <v>MAGDALENA</v>
          </cell>
          <cell r="I739" t="str">
            <v>ARACATACA</v>
          </cell>
          <cell r="J739" t="str">
            <v>MAGDALENAARACATACA</v>
          </cell>
          <cell r="K739" t="str">
            <v>47053</v>
          </cell>
          <cell r="L739" t="str">
            <v>01</v>
          </cell>
          <cell r="M739" t="str">
            <v>CARIBE</v>
          </cell>
          <cell r="N739" t="str">
            <v>20</v>
          </cell>
          <cell r="O739" t="str">
            <v>MAGDALENA</v>
          </cell>
        </row>
        <row r="740">
          <cell r="A740" t="str">
            <v>47058</v>
          </cell>
          <cell r="B740" t="str">
            <v>47</v>
          </cell>
          <cell r="C740" t="str">
            <v>058</v>
          </cell>
          <cell r="D740" t="str">
            <v>01</v>
          </cell>
          <cell r="E740" t="str">
            <v>CARIBE</v>
          </cell>
          <cell r="F740" t="str">
            <v>20</v>
          </cell>
          <cell r="G740" t="str">
            <v>MAGDALENA</v>
          </cell>
          <cell r="H740" t="str">
            <v>MAGDALENA</v>
          </cell>
          <cell r="I740" t="str">
            <v>ARIGUANÍ</v>
          </cell>
          <cell r="J740" t="str">
            <v>MAGDALENAARIGUANÍ</v>
          </cell>
          <cell r="K740" t="str">
            <v>47058</v>
          </cell>
          <cell r="L740" t="str">
            <v>01</v>
          </cell>
          <cell r="M740" t="str">
            <v>CARIBE</v>
          </cell>
          <cell r="N740" t="str">
            <v>20</v>
          </cell>
          <cell r="O740" t="str">
            <v>MAGDALENA</v>
          </cell>
        </row>
        <row r="741">
          <cell r="A741" t="str">
            <v>47161</v>
          </cell>
          <cell r="B741" t="str">
            <v>47</v>
          </cell>
          <cell r="C741" t="str">
            <v>161</v>
          </cell>
          <cell r="D741" t="str">
            <v>01</v>
          </cell>
          <cell r="E741" t="str">
            <v>CARIBE</v>
          </cell>
          <cell r="F741" t="str">
            <v>20</v>
          </cell>
          <cell r="G741" t="str">
            <v>MAGDALENA</v>
          </cell>
          <cell r="H741" t="str">
            <v>MAGDALENA</v>
          </cell>
          <cell r="I741" t="str">
            <v>CERRO SAN ANTONIO</v>
          </cell>
          <cell r="J741" t="str">
            <v>MAGDALENACERRO SAN ANTONIO</v>
          </cell>
          <cell r="K741" t="str">
            <v>47161</v>
          </cell>
          <cell r="L741" t="str">
            <v>01</v>
          </cell>
          <cell r="M741" t="str">
            <v>CARIBE</v>
          </cell>
          <cell r="N741" t="str">
            <v>20</v>
          </cell>
          <cell r="O741" t="str">
            <v>MAGDALENA</v>
          </cell>
        </row>
        <row r="742">
          <cell r="A742" t="str">
            <v>47170</v>
          </cell>
          <cell r="B742" t="str">
            <v>47</v>
          </cell>
          <cell r="C742" t="str">
            <v>170</v>
          </cell>
          <cell r="D742" t="str">
            <v>01</v>
          </cell>
          <cell r="E742" t="str">
            <v>CARIBE</v>
          </cell>
          <cell r="F742" t="str">
            <v>20</v>
          </cell>
          <cell r="G742" t="str">
            <v>MAGDALENA</v>
          </cell>
          <cell r="H742" t="str">
            <v>MAGDALENA</v>
          </cell>
          <cell r="I742" t="str">
            <v>CHIBOLO</v>
          </cell>
          <cell r="J742" t="str">
            <v>MAGDALENACHIBOLO</v>
          </cell>
          <cell r="K742" t="str">
            <v>47170</v>
          </cell>
          <cell r="L742" t="str">
            <v>01</v>
          </cell>
          <cell r="M742" t="str">
            <v>CARIBE</v>
          </cell>
          <cell r="N742" t="str">
            <v>20</v>
          </cell>
          <cell r="O742" t="str">
            <v>MAGDALENA</v>
          </cell>
        </row>
        <row r="743">
          <cell r="A743" t="str">
            <v>47189</v>
          </cell>
          <cell r="B743" t="str">
            <v>47</v>
          </cell>
          <cell r="C743" t="str">
            <v>189</v>
          </cell>
          <cell r="D743" t="str">
            <v>01</v>
          </cell>
          <cell r="E743" t="str">
            <v>CARIBE</v>
          </cell>
          <cell r="F743" t="str">
            <v>20</v>
          </cell>
          <cell r="G743" t="str">
            <v>MAGDALENA</v>
          </cell>
          <cell r="H743" t="str">
            <v>MAGDALENA</v>
          </cell>
          <cell r="I743" t="str">
            <v>CIÉNAGA</v>
          </cell>
          <cell r="J743" t="str">
            <v>MAGDALENACIÉNAGA</v>
          </cell>
          <cell r="K743" t="str">
            <v>47189</v>
          </cell>
          <cell r="L743" t="str">
            <v>01</v>
          </cell>
          <cell r="M743" t="str">
            <v>CARIBE</v>
          </cell>
          <cell r="N743" t="str">
            <v>20</v>
          </cell>
          <cell r="O743" t="str">
            <v>MAGDALENA</v>
          </cell>
        </row>
        <row r="744">
          <cell r="A744" t="str">
            <v>47205</v>
          </cell>
          <cell r="B744" t="str">
            <v>47</v>
          </cell>
          <cell r="C744" t="str">
            <v>205</v>
          </cell>
          <cell r="D744" t="str">
            <v>01</v>
          </cell>
          <cell r="E744" t="str">
            <v>CARIBE</v>
          </cell>
          <cell r="F744" t="str">
            <v>20</v>
          </cell>
          <cell r="G744" t="str">
            <v>MAGDALENA</v>
          </cell>
          <cell r="H744" t="str">
            <v>MAGDALENA</v>
          </cell>
          <cell r="I744" t="str">
            <v>CONCORDIA</v>
          </cell>
          <cell r="J744" t="str">
            <v>MAGDALENACONCORDIA</v>
          </cell>
          <cell r="K744" t="str">
            <v>47205</v>
          </cell>
          <cell r="L744" t="str">
            <v>01</v>
          </cell>
          <cell r="M744" t="str">
            <v>CARIBE</v>
          </cell>
          <cell r="N744" t="str">
            <v>20</v>
          </cell>
          <cell r="O744" t="str">
            <v>MAGDALENA</v>
          </cell>
        </row>
        <row r="745">
          <cell r="A745" t="str">
            <v>47245</v>
          </cell>
          <cell r="B745" t="str">
            <v>47</v>
          </cell>
          <cell r="C745" t="str">
            <v>245</v>
          </cell>
          <cell r="D745" t="str">
            <v>01</v>
          </cell>
          <cell r="E745" t="str">
            <v>CARIBE</v>
          </cell>
          <cell r="F745" t="str">
            <v>20</v>
          </cell>
          <cell r="G745" t="str">
            <v>MAGDALENA</v>
          </cell>
          <cell r="H745" t="str">
            <v>MAGDALENA</v>
          </cell>
          <cell r="I745" t="str">
            <v>EL BANCO</v>
          </cell>
          <cell r="J745" t="str">
            <v>MAGDALENAEL BANCO</v>
          </cell>
          <cell r="K745" t="str">
            <v>47245</v>
          </cell>
          <cell r="L745" t="str">
            <v>01</v>
          </cell>
          <cell r="M745" t="str">
            <v>CARIBE</v>
          </cell>
          <cell r="N745" t="str">
            <v>20</v>
          </cell>
          <cell r="O745" t="str">
            <v>MAGDALENA</v>
          </cell>
        </row>
        <row r="746">
          <cell r="A746" t="str">
            <v>47258</v>
          </cell>
          <cell r="B746" t="str">
            <v>47</v>
          </cell>
          <cell r="C746" t="str">
            <v>258</v>
          </cell>
          <cell r="D746" t="str">
            <v>01</v>
          </cell>
          <cell r="E746" t="str">
            <v>CARIBE</v>
          </cell>
          <cell r="F746" t="str">
            <v>20</v>
          </cell>
          <cell r="G746" t="str">
            <v>MAGDALENA</v>
          </cell>
          <cell r="H746" t="str">
            <v>MAGDALENA</v>
          </cell>
          <cell r="I746" t="str">
            <v>EL PIÑON</v>
          </cell>
          <cell r="J746" t="str">
            <v>MAGDALENAEL PIÑON</v>
          </cell>
          <cell r="K746" t="str">
            <v>47258</v>
          </cell>
          <cell r="L746" t="str">
            <v>01</v>
          </cell>
          <cell r="M746" t="str">
            <v>CARIBE</v>
          </cell>
          <cell r="N746" t="str">
            <v>20</v>
          </cell>
          <cell r="O746" t="str">
            <v>MAGDALENA</v>
          </cell>
        </row>
        <row r="747">
          <cell r="A747" t="str">
            <v>47268</v>
          </cell>
          <cell r="B747" t="str">
            <v>47</v>
          </cell>
          <cell r="C747" t="str">
            <v>268</v>
          </cell>
          <cell r="D747" t="str">
            <v>01</v>
          </cell>
          <cell r="E747" t="str">
            <v>CARIBE</v>
          </cell>
          <cell r="F747" t="str">
            <v>20</v>
          </cell>
          <cell r="G747" t="str">
            <v>MAGDALENA</v>
          </cell>
          <cell r="H747" t="str">
            <v>MAGDALENA</v>
          </cell>
          <cell r="I747" t="str">
            <v>EL RETÉN</v>
          </cell>
          <cell r="J747" t="str">
            <v>MAGDALENAEL RETÉN</v>
          </cell>
          <cell r="K747" t="str">
            <v>47268</v>
          </cell>
          <cell r="L747" t="str">
            <v>01</v>
          </cell>
          <cell r="M747" t="str">
            <v>CARIBE</v>
          </cell>
          <cell r="N747" t="str">
            <v>20</v>
          </cell>
          <cell r="O747" t="str">
            <v>MAGDALENA</v>
          </cell>
        </row>
        <row r="748">
          <cell r="A748" t="str">
            <v>47288</v>
          </cell>
          <cell r="B748" t="str">
            <v>47</v>
          </cell>
          <cell r="C748" t="str">
            <v>288</v>
          </cell>
          <cell r="D748" t="str">
            <v>01</v>
          </cell>
          <cell r="E748" t="str">
            <v>CARIBE</v>
          </cell>
          <cell r="F748" t="str">
            <v>20</v>
          </cell>
          <cell r="G748" t="str">
            <v>MAGDALENA</v>
          </cell>
          <cell r="H748" t="str">
            <v>MAGDALENA</v>
          </cell>
          <cell r="I748" t="str">
            <v>FUNDACIÓN</v>
          </cell>
          <cell r="J748" t="str">
            <v>MAGDALENAFUNDACIÓN</v>
          </cell>
          <cell r="K748" t="str">
            <v>47288</v>
          </cell>
          <cell r="L748" t="str">
            <v>01</v>
          </cell>
          <cell r="M748" t="str">
            <v>CARIBE</v>
          </cell>
          <cell r="N748" t="str">
            <v>20</v>
          </cell>
          <cell r="O748" t="str">
            <v>MAGDALENA</v>
          </cell>
        </row>
        <row r="749">
          <cell r="A749" t="str">
            <v>47318</v>
          </cell>
          <cell r="B749" t="str">
            <v>47</v>
          </cell>
          <cell r="C749" t="str">
            <v>318</v>
          </cell>
          <cell r="D749" t="str">
            <v>01</v>
          </cell>
          <cell r="E749" t="str">
            <v>CARIBE</v>
          </cell>
          <cell r="F749" t="str">
            <v>20</v>
          </cell>
          <cell r="G749" t="str">
            <v>MAGDALENA</v>
          </cell>
          <cell r="H749" t="str">
            <v>MAGDALENA</v>
          </cell>
          <cell r="I749" t="str">
            <v>GUAMAL</v>
          </cell>
          <cell r="J749" t="str">
            <v>MAGDALENAGUAMAL</v>
          </cell>
          <cell r="K749" t="str">
            <v>47318</v>
          </cell>
          <cell r="L749" t="str">
            <v>01</v>
          </cell>
          <cell r="M749" t="str">
            <v>CARIBE</v>
          </cell>
          <cell r="N749" t="str">
            <v>20</v>
          </cell>
          <cell r="O749" t="str">
            <v>MAGDALENA</v>
          </cell>
        </row>
        <row r="750">
          <cell r="A750" t="str">
            <v>47460</v>
          </cell>
          <cell r="B750" t="str">
            <v>47</v>
          </cell>
          <cell r="C750" t="str">
            <v>460</v>
          </cell>
          <cell r="D750" t="str">
            <v>01</v>
          </cell>
          <cell r="E750" t="str">
            <v>CARIBE</v>
          </cell>
          <cell r="F750" t="str">
            <v>20</v>
          </cell>
          <cell r="G750" t="str">
            <v>MAGDALENA</v>
          </cell>
          <cell r="H750" t="str">
            <v>MAGDALENA</v>
          </cell>
          <cell r="I750" t="str">
            <v>NUEVA GRANADA</v>
          </cell>
          <cell r="J750" t="str">
            <v>MAGDALENANUEVA GRANADA</v>
          </cell>
          <cell r="K750" t="str">
            <v>47460</v>
          </cell>
          <cell r="L750" t="str">
            <v>01</v>
          </cell>
          <cell r="M750" t="str">
            <v>CARIBE</v>
          </cell>
          <cell r="N750" t="str">
            <v>20</v>
          </cell>
          <cell r="O750" t="str">
            <v>MAGDALENA</v>
          </cell>
        </row>
        <row r="751">
          <cell r="A751" t="str">
            <v>47541</v>
          </cell>
          <cell r="B751" t="str">
            <v>47</v>
          </cell>
          <cell r="C751" t="str">
            <v>541</v>
          </cell>
          <cell r="D751" t="str">
            <v>01</v>
          </cell>
          <cell r="E751" t="str">
            <v>CARIBE</v>
          </cell>
          <cell r="F751" t="str">
            <v>20</v>
          </cell>
          <cell r="G751" t="str">
            <v>MAGDALENA</v>
          </cell>
          <cell r="H751" t="str">
            <v>MAGDALENA</v>
          </cell>
          <cell r="I751" t="str">
            <v>PEDRAZA</v>
          </cell>
          <cell r="J751" t="str">
            <v>MAGDALENAPEDRAZA</v>
          </cell>
          <cell r="K751" t="str">
            <v>47541</v>
          </cell>
          <cell r="L751" t="str">
            <v>01</v>
          </cell>
          <cell r="M751" t="str">
            <v>CARIBE</v>
          </cell>
          <cell r="N751" t="str">
            <v>20</v>
          </cell>
          <cell r="O751" t="str">
            <v>MAGDALENA</v>
          </cell>
        </row>
        <row r="752">
          <cell r="A752" t="str">
            <v>47545</v>
          </cell>
          <cell r="B752" t="str">
            <v>47</v>
          </cell>
          <cell r="C752" t="str">
            <v>545</v>
          </cell>
          <cell r="D752" t="str">
            <v>01</v>
          </cell>
          <cell r="E752" t="str">
            <v>CARIBE</v>
          </cell>
          <cell r="F752" t="str">
            <v>20</v>
          </cell>
          <cell r="G752" t="str">
            <v>MAGDALENA</v>
          </cell>
          <cell r="H752" t="str">
            <v>MAGDALENA</v>
          </cell>
          <cell r="I752" t="str">
            <v>PIJIÑO DEL CARMEN</v>
          </cell>
          <cell r="J752" t="str">
            <v>MAGDALENAPIJIÑO DEL CARMEN</v>
          </cell>
          <cell r="K752" t="str">
            <v>47545</v>
          </cell>
          <cell r="L752" t="str">
            <v>01</v>
          </cell>
          <cell r="M752" t="str">
            <v>CARIBE</v>
          </cell>
          <cell r="N752" t="str">
            <v>20</v>
          </cell>
          <cell r="O752" t="str">
            <v>MAGDALENA</v>
          </cell>
        </row>
        <row r="753">
          <cell r="A753" t="str">
            <v>47551</v>
          </cell>
          <cell r="B753" t="str">
            <v>47</v>
          </cell>
          <cell r="C753" t="str">
            <v>551</v>
          </cell>
          <cell r="D753" t="str">
            <v>01</v>
          </cell>
          <cell r="E753" t="str">
            <v>CARIBE</v>
          </cell>
          <cell r="F753" t="str">
            <v>20</v>
          </cell>
          <cell r="G753" t="str">
            <v>MAGDALENA</v>
          </cell>
          <cell r="H753" t="str">
            <v>MAGDALENA</v>
          </cell>
          <cell r="I753" t="str">
            <v>PIVIJAY</v>
          </cell>
          <cell r="J753" t="str">
            <v>MAGDALENAPIVIJAY</v>
          </cell>
          <cell r="K753" t="str">
            <v>47551</v>
          </cell>
          <cell r="L753" t="str">
            <v>01</v>
          </cell>
          <cell r="M753" t="str">
            <v>CARIBE</v>
          </cell>
          <cell r="N753" t="str">
            <v>20</v>
          </cell>
          <cell r="O753" t="str">
            <v>MAGDALENA</v>
          </cell>
        </row>
        <row r="754">
          <cell r="A754" t="str">
            <v>47555</v>
          </cell>
          <cell r="B754" t="str">
            <v>47</v>
          </cell>
          <cell r="C754" t="str">
            <v>555</v>
          </cell>
          <cell r="D754" t="str">
            <v>01</v>
          </cell>
          <cell r="E754" t="str">
            <v>CARIBE</v>
          </cell>
          <cell r="F754" t="str">
            <v>20</v>
          </cell>
          <cell r="G754" t="str">
            <v>MAGDALENA</v>
          </cell>
          <cell r="H754" t="str">
            <v>MAGDALENA</v>
          </cell>
          <cell r="I754" t="str">
            <v>PLATO</v>
          </cell>
          <cell r="J754" t="str">
            <v>MAGDALENAPLATO</v>
          </cell>
          <cell r="K754" t="str">
            <v>47555</v>
          </cell>
          <cell r="L754" t="str">
            <v>01</v>
          </cell>
          <cell r="M754" t="str">
            <v>CARIBE</v>
          </cell>
          <cell r="N754" t="str">
            <v>20</v>
          </cell>
          <cell r="O754" t="str">
            <v>MAGDALENA</v>
          </cell>
        </row>
        <row r="755">
          <cell r="A755" t="str">
            <v>47570</v>
          </cell>
          <cell r="B755" t="str">
            <v>47</v>
          </cell>
          <cell r="C755" t="str">
            <v>570</v>
          </cell>
          <cell r="D755" t="str">
            <v>01</v>
          </cell>
          <cell r="E755" t="str">
            <v>CARIBE</v>
          </cell>
          <cell r="F755" t="str">
            <v>20</v>
          </cell>
          <cell r="G755" t="str">
            <v>MAGDALENA</v>
          </cell>
          <cell r="H755" t="str">
            <v>MAGDALENA</v>
          </cell>
          <cell r="I755" t="str">
            <v>PUEBLOVIEJO</v>
          </cell>
          <cell r="J755" t="str">
            <v>MAGDALENAPUEBLOVIEJO</v>
          </cell>
          <cell r="K755" t="str">
            <v>47570</v>
          </cell>
          <cell r="L755" t="str">
            <v>01</v>
          </cell>
          <cell r="M755" t="str">
            <v>CARIBE</v>
          </cell>
          <cell r="N755" t="str">
            <v>20</v>
          </cell>
          <cell r="O755" t="str">
            <v>MAGDALENA</v>
          </cell>
        </row>
        <row r="756">
          <cell r="A756" t="str">
            <v>47605</v>
          </cell>
          <cell r="B756" t="str">
            <v>47</v>
          </cell>
          <cell r="C756" t="str">
            <v>605</v>
          </cell>
          <cell r="D756" t="str">
            <v>01</v>
          </cell>
          <cell r="E756" t="str">
            <v>CARIBE</v>
          </cell>
          <cell r="F756" t="str">
            <v>20</v>
          </cell>
          <cell r="G756" t="str">
            <v>MAGDALENA</v>
          </cell>
          <cell r="H756" t="str">
            <v>MAGDALENA</v>
          </cell>
          <cell r="I756" t="str">
            <v>REMOLINO</v>
          </cell>
          <cell r="J756" t="str">
            <v>MAGDALENAREMOLINO</v>
          </cell>
          <cell r="K756" t="str">
            <v>47605</v>
          </cell>
          <cell r="L756" t="str">
            <v>01</v>
          </cell>
          <cell r="M756" t="str">
            <v>CARIBE</v>
          </cell>
          <cell r="N756" t="str">
            <v>20</v>
          </cell>
          <cell r="O756" t="str">
            <v>MAGDALENA</v>
          </cell>
        </row>
        <row r="757">
          <cell r="A757" t="str">
            <v>47660</v>
          </cell>
          <cell r="B757" t="str">
            <v>47</v>
          </cell>
          <cell r="C757" t="str">
            <v>660</v>
          </cell>
          <cell r="D757" t="str">
            <v>01</v>
          </cell>
          <cell r="E757" t="str">
            <v>CARIBE</v>
          </cell>
          <cell r="F757" t="str">
            <v>20</v>
          </cell>
          <cell r="G757" t="str">
            <v>MAGDALENA</v>
          </cell>
          <cell r="H757" t="str">
            <v>MAGDALENA</v>
          </cell>
          <cell r="I757" t="str">
            <v>SABANAS DE SAN ANGEL</v>
          </cell>
          <cell r="J757" t="str">
            <v>MAGDALENASABANAS DE SAN ANGEL</v>
          </cell>
          <cell r="K757" t="str">
            <v>47660</v>
          </cell>
          <cell r="L757" t="str">
            <v>01</v>
          </cell>
          <cell r="M757" t="str">
            <v>CARIBE</v>
          </cell>
          <cell r="N757" t="str">
            <v>20</v>
          </cell>
          <cell r="O757" t="str">
            <v>MAGDALENA</v>
          </cell>
        </row>
        <row r="758">
          <cell r="A758" t="str">
            <v>47675</v>
          </cell>
          <cell r="B758" t="str">
            <v>47</v>
          </cell>
          <cell r="C758" t="str">
            <v>675</v>
          </cell>
          <cell r="D758" t="str">
            <v>01</v>
          </cell>
          <cell r="E758" t="str">
            <v>CARIBE</v>
          </cell>
          <cell r="F758" t="str">
            <v>20</v>
          </cell>
          <cell r="G758" t="str">
            <v>MAGDALENA</v>
          </cell>
          <cell r="H758" t="str">
            <v>MAGDALENA</v>
          </cell>
          <cell r="I758" t="str">
            <v>SALAMINA</v>
          </cell>
          <cell r="J758" t="str">
            <v>MAGDALENASALAMINA</v>
          </cell>
          <cell r="K758" t="str">
            <v>47675</v>
          </cell>
          <cell r="L758" t="str">
            <v>01</v>
          </cell>
          <cell r="M758" t="str">
            <v>CARIBE</v>
          </cell>
          <cell r="N758" t="str">
            <v>20</v>
          </cell>
          <cell r="O758" t="str">
            <v>MAGDALENA</v>
          </cell>
        </row>
        <row r="759">
          <cell r="A759" t="str">
            <v>47692</v>
          </cell>
          <cell r="B759" t="str">
            <v>47</v>
          </cell>
          <cell r="C759" t="str">
            <v>692</v>
          </cell>
          <cell r="D759" t="str">
            <v>01</v>
          </cell>
          <cell r="E759" t="str">
            <v>CARIBE</v>
          </cell>
          <cell r="F759" t="str">
            <v>20</v>
          </cell>
          <cell r="G759" t="str">
            <v>MAGDALENA</v>
          </cell>
          <cell r="H759" t="str">
            <v>MAGDALENA</v>
          </cell>
          <cell r="I759" t="str">
            <v>SAN SEBASTIÁN DE BUENAVISTA</v>
          </cell>
          <cell r="J759" t="str">
            <v>MAGDALENASAN SEBASTIÁN DE BUENAVISTA</v>
          </cell>
          <cell r="K759" t="str">
            <v>47692</v>
          </cell>
          <cell r="L759" t="str">
            <v>01</v>
          </cell>
          <cell r="M759" t="str">
            <v>CARIBE</v>
          </cell>
          <cell r="N759" t="str">
            <v>20</v>
          </cell>
          <cell r="O759" t="str">
            <v>MAGDALENA</v>
          </cell>
        </row>
        <row r="760">
          <cell r="A760" t="str">
            <v>47703</v>
          </cell>
          <cell r="B760" t="str">
            <v>47</v>
          </cell>
          <cell r="C760" t="str">
            <v>703</v>
          </cell>
          <cell r="D760" t="str">
            <v>01</v>
          </cell>
          <cell r="E760" t="str">
            <v>CARIBE</v>
          </cell>
          <cell r="F760" t="str">
            <v>20</v>
          </cell>
          <cell r="G760" t="str">
            <v>MAGDALENA</v>
          </cell>
          <cell r="H760" t="str">
            <v>MAGDALENA</v>
          </cell>
          <cell r="I760" t="str">
            <v>SAN ZENÓN</v>
          </cell>
          <cell r="J760" t="str">
            <v>MAGDALENASAN ZENÓN</v>
          </cell>
          <cell r="K760" t="str">
            <v>47703</v>
          </cell>
          <cell r="L760" t="str">
            <v>01</v>
          </cell>
          <cell r="M760" t="str">
            <v>CARIBE</v>
          </cell>
          <cell r="N760" t="str">
            <v>20</v>
          </cell>
          <cell r="O760" t="str">
            <v>MAGDALENA</v>
          </cell>
        </row>
        <row r="761">
          <cell r="A761" t="str">
            <v>47707</v>
          </cell>
          <cell r="B761" t="str">
            <v>47</v>
          </cell>
          <cell r="C761" t="str">
            <v>707</v>
          </cell>
          <cell r="D761" t="str">
            <v>01</v>
          </cell>
          <cell r="E761" t="str">
            <v>CARIBE</v>
          </cell>
          <cell r="F761" t="str">
            <v>20</v>
          </cell>
          <cell r="G761" t="str">
            <v>MAGDALENA</v>
          </cell>
          <cell r="H761" t="str">
            <v>MAGDALENA</v>
          </cell>
          <cell r="I761" t="str">
            <v>SANTA ANA</v>
          </cell>
          <cell r="J761" t="str">
            <v>MAGDALENASANTA ANA</v>
          </cell>
          <cell r="K761" t="str">
            <v>47707</v>
          </cell>
          <cell r="L761" t="str">
            <v>01</v>
          </cell>
          <cell r="M761" t="str">
            <v>CARIBE</v>
          </cell>
          <cell r="N761" t="str">
            <v>20</v>
          </cell>
          <cell r="O761" t="str">
            <v>MAGDALENA</v>
          </cell>
        </row>
        <row r="762">
          <cell r="A762" t="str">
            <v>47720</v>
          </cell>
          <cell r="B762" t="str">
            <v>47</v>
          </cell>
          <cell r="C762" t="str">
            <v>720</v>
          </cell>
          <cell r="D762" t="str">
            <v>01</v>
          </cell>
          <cell r="E762" t="str">
            <v>CARIBE</v>
          </cell>
          <cell r="F762" t="str">
            <v>20</v>
          </cell>
          <cell r="G762" t="str">
            <v>MAGDALENA</v>
          </cell>
          <cell r="H762" t="str">
            <v>MAGDALENA</v>
          </cell>
          <cell r="I762" t="str">
            <v>SANTA BÁRBARA DE PINTO</v>
          </cell>
          <cell r="J762" t="str">
            <v>MAGDALENASANTA BÁRBARA DE PINTO</v>
          </cell>
          <cell r="K762" t="str">
            <v>47720</v>
          </cell>
          <cell r="L762" t="str">
            <v>01</v>
          </cell>
          <cell r="M762" t="str">
            <v>CARIBE</v>
          </cell>
          <cell r="N762" t="str">
            <v>20</v>
          </cell>
          <cell r="O762" t="str">
            <v>MAGDALENA</v>
          </cell>
        </row>
        <row r="763">
          <cell r="A763" t="str">
            <v>47745</v>
          </cell>
          <cell r="B763" t="str">
            <v>47</v>
          </cell>
          <cell r="C763" t="str">
            <v>745</v>
          </cell>
          <cell r="D763" t="str">
            <v>01</v>
          </cell>
          <cell r="E763" t="str">
            <v>CARIBE</v>
          </cell>
          <cell r="F763" t="str">
            <v>20</v>
          </cell>
          <cell r="G763" t="str">
            <v>MAGDALENA</v>
          </cell>
          <cell r="H763" t="str">
            <v>MAGDALENA</v>
          </cell>
          <cell r="I763" t="str">
            <v>SITIONUEVO</v>
          </cell>
          <cell r="J763" t="str">
            <v>MAGDALENASITIONUEVO</v>
          </cell>
          <cell r="K763" t="str">
            <v>47745</v>
          </cell>
          <cell r="L763" t="str">
            <v>01</v>
          </cell>
          <cell r="M763" t="str">
            <v>CARIBE</v>
          </cell>
          <cell r="N763" t="str">
            <v>20</v>
          </cell>
          <cell r="O763" t="str">
            <v>MAGDALENA</v>
          </cell>
        </row>
        <row r="764">
          <cell r="A764" t="str">
            <v>47798</v>
          </cell>
          <cell r="B764" t="str">
            <v>47</v>
          </cell>
          <cell r="C764" t="str">
            <v>798</v>
          </cell>
          <cell r="D764" t="str">
            <v>01</v>
          </cell>
          <cell r="E764" t="str">
            <v>CARIBE</v>
          </cell>
          <cell r="F764" t="str">
            <v>20</v>
          </cell>
          <cell r="G764" t="str">
            <v>MAGDALENA</v>
          </cell>
          <cell r="H764" t="str">
            <v>MAGDALENA</v>
          </cell>
          <cell r="I764" t="str">
            <v>TENERIFE</v>
          </cell>
          <cell r="J764" t="str">
            <v>MAGDALENATENERIFE</v>
          </cell>
          <cell r="K764" t="str">
            <v>47798</v>
          </cell>
          <cell r="L764" t="str">
            <v>01</v>
          </cell>
          <cell r="M764" t="str">
            <v>CARIBE</v>
          </cell>
          <cell r="N764" t="str">
            <v>20</v>
          </cell>
          <cell r="O764" t="str">
            <v>MAGDALENA</v>
          </cell>
        </row>
        <row r="765">
          <cell r="A765" t="str">
            <v>47960</v>
          </cell>
          <cell r="B765" t="str">
            <v>47</v>
          </cell>
          <cell r="C765" t="str">
            <v>960</v>
          </cell>
          <cell r="D765" t="str">
            <v>01</v>
          </cell>
          <cell r="E765" t="str">
            <v>CARIBE</v>
          </cell>
          <cell r="F765" t="str">
            <v>20</v>
          </cell>
          <cell r="G765" t="str">
            <v>MAGDALENA</v>
          </cell>
          <cell r="H765" t="str">
            <v>MAGDALENA</v>
          </cell>
          <cell r="I765" t="str">
            <v>ZAPAYÁN</v>
          </cell>
          <cell r="J765" t="str">
            <v>MAGDALENAZAPAYÁN</v>
          </cell>
          <cell r="K765" t="str">
            <v>47960</v>
          </cell>
          <cell r="L765" t="str">
            <v>01</v>
          </cell>
          <cell r="M765" t="str">
            <v>CARIBE</v>
          </cell>
          <cell r="N765" t="str">
            <v>20</v>
          </cell>
          <cell r="O765" t="str">
            <v>MAGDALENA</v>
          </cell>
        </row>
        <row r="766">
          <cell r="A766" t="str">
            <v>47980</v>
          </cell>
          <cell r="B766" t="str">
            <v>47</v>
          </cell>
          <cell r="C766" t="str">
            <v>980</v>
          </cell>
          <cell r="D766" t="str">
            <v>01</v>
          </cell>
          <cell r="E766" t="str">
            <v>CARIBE</v>
          </cell>
          <cell r="F766" t="str">
            <v>20</v>
          </cell>
          <cell r="G766" t="str">
            <v>MAGDALENA</v>
          </cell>
          <cell r="H766" t="str">
            <v>MAGDALENA</v>
          </cell>
          <cell r="I766" t="str">
            <v>ZONA BANANERA</v>
          </cell>
          <cell r="J766" t="str">
            <v>MAGDALENAZONA BANANERA</v>
          </cell>
          <cell r="K766" t="str">
            <v>47980</v>
          </cell>
          <cell r="L766" t="str">
            <v>01</v>
          </cell>
          <cell r="M766" t="str">
            <v>CARIBE</v>
          </cell>
          <cell r="N766" t="str">
            <v>20</v>
          </cell>
          <cell r="O766" t="str">
            <v>MAGDALENA</v>
          </cell>
        </row>
        <row r="767">
          <cell r="A767" t="str">
            <v>50000</v>
          </cell>
          <cell r="B767" t="str">
            <v>50</v>
          </cell>
          <cell r="C767" t="str">
            <v>000</v>
          </cell>
          <cell r="D767" t="str">
            <v>05</v>
          </cell>
          <cell r="E767" t="str">
            <v>LLANO</v>
          </cell>
          <cell r="F767" t="str">
            <v>22</v>
          </cell>
          <cell r="G767" t="str">
            <v>META</v>
          </cell>
          <cell r="H767" t="str">
            <v>META</v>
          </cell>
          <cell r="I767" t="str">
            <v>META (DP)</v>
          </cell>
          <cell r="J767" t="str">
            <v>METAMETA (DP)</v>
          </cell>
          <cell r="K767" t="str">
            <v>50000</v>
          </cell>
          <cell r="L767" t="str">
            <v>05</v>
          </cell>
          <cell r="M767" t="str">
            <v>LLANO</v>
          </cell>
          <cell r="N767" t="str">
            <v>22</v>
          </cell>
          <cell r="O767" t="str">
            <v>META</v>
          </cell>
        </row>
        <row r="768">
          <cell r="A768" t="str">
            <v>50001</v>
          </cell>
          <cell r="B768" t="str">
            <v>50</v>
          </cell>
          <cell r="C768" t="str">
            <v>001</v>
          </cell>
          <cell r="D768" t="str">
            <v>05</v>
          </cell>
          <cell r="E768" t="str">
            <v>LLANO</v>
          </cell>
          <cell r="F768" t="str">
            <v>22</v>
          </cell>
          <cell r="G768" t="str">
            <v>META</v>
          </cell>
          <cell r="H768" t="str">
            <v>META</v>
          </cell>
          <cell r="I768" t="str">
            <v>VILLAVICENCIO</v>
          </cell>
          <cell r="J768" t="str">
            <v>METAVILLAVICENCIO</v>
          </cell>
          <cell r="K768" t="str">
            <v>50001</v>
          </cell>
          <cell r="L768" t="str">
            <v>05</v>
          </cell>
          <cell r="M768" t="str">
            <v>LLANO</v>
          </cell>
          <cell r="N768" t="str">
            <v>22</v>
          </cell>
          <cell r="O768" t="str">
            <v>META</v>
          </cell>
        </row>
        <row r="769">
          <cell r="A769" t="str">
            <v>50006</v>
          </cell>
          <cell r="B769" t="str">
            <v>50</v>
          </cell>
          <cell r="C769" t="str">
            <v>006</v>
          </cell>
          <cell r="D769" t="str">
            <v>05</v>
          </cell>
          <cell r="E769" t="str">
            <v>LLANO</v>
          </cell>
          <cell r="F769" t="str">
            <v>22</v>
          </cell>
          <cell r="G769" t="str">
            <v>META</v>
          </cell>
          <cell r="H769" t="str">
            <v>META</v>
          </cell>
          <cell r="I769" t="str">
            <v>ACACÍAS</v>
          </cell>
          <cell r="J769" t="str">
            <v>METAACACÍAS</v>
          </cell>
          <cell r="K769" t="str">
            <v>50006</v>
          </cell>
          <cell r="L769" t="str">
            <v>05</v>
          </cell>
          <cell r="M769" t="str">
            <v>LLANO</v>
          </cell>
          <cell r="N769" t="str">
            <v>22</v>
          </cell>
          <cell r="O769" t="str">
            <v>META</v>
          </cell>
        </row>
        <row r="770">
          <cell r="A770" t="str">
            <v>50110</v>
          </cell>
          <cell r="B770" t="str">
            <v>50</v>
          </cell>
          <cell r="C770" t="str">
            <v>110</v>
          </cell>
          <cell r="D770" t="str">
            <v>05</v>
          </cell>
          <cell r="E770" t="str">
            <v>LLANO</v>
          </cell>
          <cell r="F770" t="str">
            <v>22</v>
          </cell>
          <cell r="G770" t="str">
            <v>META</v>
          </cell>
          <cell r="H770" t="str">
            <v>META</v>
          </cell>
          <cell r="I770" t="str">
            <v>BARRANCA DE UPÍA</v>
          </cell>
          <cell r="J770" t="str">
            <v>METABARRANCA DE UPÍA</v>
          </cell>
          <cell r="K770" t="str">
            <v>50110</v>
          </cell>
          <cell r="L770" t="str">
            <v>05</v>
          </cell>
          <cell r="M770" t="str">
            <v>LLANO</v>
          </cell>
          <cell r="N770" t="str">
            <v>22</v>
          </cell>
          <cell r="O770" t="str">
            <v>META</v>
          </cell>
        </row>
        <row r="771">
          <cell r="A771" t="str">
            <v>50124</v>
          </cell>
          <cell r="B771" t="str">
            <v>50</v>
          </cell>
          <cell r="C771" t="str">
            <v>124</v>
          </cell>
          <cell r="D771" t="str">
            <v>05</v>
          </cell>
          <cell r="E771" t="str">
            <v>LLANO</v>
          </cell>
          <cell r="F771" t="str">
            <v>22</v>
          </cell>
          <cell r="G771" t="str">
            <v>META</v>
          </cell>
          <cell r="H771" t="str">
            <v>META</v>
          </cell>
          <cell r="I771" t="str">
            <v>CABUYARO</v>
          </cell>
          <cell r="J771" t="str">
            <v>METACABUYARO</v>
          </cell>
          <cell r="K771" t="str">
            <v>50124</v>
          </cell>
          <cell r="L771" t="str">
            <v>05</v>
          </cell>
          <cell r="M771" t="str">
            <v>LLANO</v>
          </cell>
          <cell r="N771" t="str">
            <v>22</v>
          </cell>
          <cell r="O771" t="str">
            <v>META</v>
          </cell>
        </row>
        <row r="772">
          <cell r="A772" t="str">
            <v>50150</v>
          </cell>
          <cell r="B772" t="str">
            <v>50</v>
          </cell>
          <cell r="C772" t="str">
            <v>150</v>
          </cell>
          <cell r="D772" t="str">
            <v>05</v>
          </cell>
          <cell r="E772" t="str">
            <v>LLANO</v>
          </cell>
          <cell r="F772" t="str">
            <v>22</v>
          </cell>
          <cell r="G772" t="str">
            <v>META</v>
          </cell>
          <cell r="H772" t="str">
            <v>META</v>
          </cell>
          <cell r="I772" t="str">
            <v>CASTILLA LA NUEVA</v>
          </cell>
          <cell r="J772" t="str">
            <v>METACASTILLA LA NUEVA</v>
          </cell>
          <cell r="K772" t="str">
            <v>50150</v>
          </cell>
          <cell r="L772" t="str">
            <v>05</v>
          </cell>
          <cell r="M772" t="str">
            <v>LLANO</v>
          </cell>
          <cell r="N772" t="str">
            <v>22</v>
          </cell>
          <cell r="O772" t="str">
            <v>META</v>
          </cell>
        </row>
        <row r="773">
          <cell r="A773" t="str">
            <v>50226</v>
          </cell>
          <cell r="B773" t="str">
            <v>50</v>
          </cell>
          <cell r="C773" t="str">
            <v>226</v>
          </cell>
          <cell r="D773" t="str">
            <v>05</v>
          </cell>
          <cell r="E773" t="str">
            <v>LLANO</v>
          </cell>
          <cell r="F773" t="str">
            <v>22</v>
          </cell>
          <cell r="G773" t="str">
            <v>META</v>
          </cell>
          <cell r="H773" t="str">
            <v>META</v>
          </cell>
          <cell r="I773" t="str">
            <v>CUMARAL</v>
          </cell>
          <cell r="J773" t="str">
            <v>METACUMARAL</v>
          </cell>
          <cell r="K773" t="str">
            <v>50226</v>
          </cell>
          <cell r="L773" t="str">
            <v>05</v>
          </cell>
          <cell r="M773" t="str">
            <v>LLANO</v>
          </cell>
          <cell r="N773" t="str">
            <v>22</v>
          </cell>
          <cell r="O773" t="str">
            <v>META</v>
          </cell>
        </row>
        <row r="774">
          <cell r="A774" t="str">
            <v>50245</v>
          </cell>
          <cell r="B774" t="str">
            <v>50</v>
          </cell>
          <cell r="C774" t="str">
            <v>245</v>
          </cell>
          <cell r="D774" t="str">
            <v>05</v>
          </cell>
          <cell r="E774" t="str">
            <v>LLANO</v>
          </cell>
          <cell r="F774" t="str">
            <v>22</v>
          </cell>
          <cell r="G774" t="str">
            <v>META</v>
          </cell>
          <cell r="H774" t="str">
            <v>META</v>
          </cell>
          <cell r="I774" t="str">
            <v>EL CALVARIO</v>
          </cell>
          <cell r="J774" t="str">
            <v>METAEL CALVARIO</v>
          </cell>
          <cell r="K774" t="str">
            <v>50245</v>
          </cell>
          <cell r="L774" t="str">
            <v>05</v>
          </cell>
          <cell r="M774" t="str">
            <v>LLANO</v>
          </cell>
          <cell r="N774" t="str">
            <v>22</v>
          </cell>
          <cell r="O774" t="str">
            <v>META</v>
          </cell>
        </row>
        <row r="775">
          <cell r="A775" t="str">
            <v>50251</v>
          </cell>
          <cell r="B775" t="str">
            <v>50</v>
          </cell>
          <cell r="C775" t="str">
            <v>251</v>
          </cell>
          <cell r="D775" t="str">
            <v>05</v>
          </cell>
          <cell r="E775" t="str">
            <v>LLANO</v>
          </cell>
          <cell r="F775" t="str">
            <v>22</v>
          </cell>
          <cell r="G775" t="str">
            <v>META</v>
          </cell>
          <cell r="H775" t="str">
            <v>META</v>
          </cell>
          <cell r="I775" t="str">
            <v>EL CASTILLO</v>
          </cell>
          <cell r="J775" t="str">
            <v>METAEL CASTILLO</v>
          </cell>
          <cell r="K775" t="str">
            <v>50251</v>
          </cell>
          <cell r="L775" t="str">
            <v>05</v>
          </cell>
          <cell r="M775" t="str">
            <v>LLANO</v>
          </cell>
          <cell r="N775" t="str">
            <v>22</v>
          </cell>
          <cell r="O775" t="str">
            <v>META</v>
          </cell>
        </row>
        <row r="776">
          <cell r="A776" t="str">
            <v>50270</v>
          </cell>
          <cell r="B776" t="str">
            <v>50</v>
          </cell>
          <cell r="C776" t="str">
            <v>270</v>
          </cell>
          <cell r="D776" t="str">
            <v>05</v>
          </cell>
          <cell r="E776" t="str">
            <v>LLANO</v>
          </cell>
          <cell r="F776" t="str">
            <v>22</v>
          </cell>
          <cell r="G776" t="str">
            <v>META</v>
          </cell>
          <cell r="H776" t="str">
            <v>META</v>
          </cell>
          <cell r="I776" t="str">
            <v>EL DORADO</v>
          </cell>
          <cell r="J776" t="str">
            <v>METAEL DORADO</v>
          </cell>
          <cell r="K776" t="str">
            <v>50270</v>
          </cell>
          <cell r="L776" t="str">
            <v>05</v>
          </cell>
          <cell r="M776" t="str">
            <v>LLANO</v>
          </cell>
          <cell r="N776" t="str">
            <v>22</v>
          </cell>
          <cell r="O776" t="str">
            <v>META</v>
          </cell>
        </row>
        <row r="777">
          <cell r="A777" t="str">
            <v>50287</v>
          </cell>
          <cell r="B777" t="str">
            <v>50</v>
          </cell>
          <cell r="C777" t="str">
            <v>287</v>
          </cell>
          <cell r="D777" t="str">
            <v>05</v>
          </cell>
          <cell r="E777" t="str">
            <v>LLANO</v>
          </cell>
          <cell r="F777" t="str">
            <v>22</v>
          </cell>
          <cell r="G777" t="str">
            <v>META</v>
          </cell>
          <cell r="H777" t="str">
            <v>META</v>
          </cell>
          <cell r="I777" t="str">
            <v>FUENTE DE ORO</v>
          </cell>
          <cell r="J777" t="str">
            <v>METAFUENTE DE ORO</v>
          </cell>
          <cell r="K777" t="str">
            <v>50287</v>
          </cell>
          <cell r="L777" t="str">
            <v>05</v>
          </cell>
          <cell r="M777" t="str">
            <v>LLANO</v>
          </cell>
          <cell r="N777" t="str">
            <v>22</v>
          </cell>
          <cell r="O777" t="str">
            <v>META</v>
          </cell>
        </row>
        <row r="778">
          <cell r="A778" t="str">
            <v>50313</v>
          </cell>
          <cell r="B778" t="str">
            <v>50</v>
          </cell>
          <cell r="C778" t="str">
            <v>313</v>
          </cell>
          <cell r="D778" t="str">
            <v>05</v>
          </cell>
          <cell r="E778" t="str">
            <v>LLANO</v>
          </cell>
          <cell r="F778" t="str">
            <v>22</v>
          </cell>
          <cell r="G778" t="str">
            <v>META</v>
          </cell>
          <cell r="H778" t="str">
            <v>META</v>
          </cell>
          <cell r="I778" t="str">
            <v>GRANADA</v>
          </cell>
          <cell r="J778" t="str">
            <v>METAGRANADA</v>
          </cell>
          <cell r="K778" t="str">
            <v>50313</v>
          </cell>
          <cell r="L778" t="str">
            <v>05</v>
          </cell>
          <cell r="M778" t="str">
            <v>LLANO</v>
          </cell>
          <cell r="N778" t="str">
            <v>22</v>
          </cell>
          <cell r="O778" t="str">
            <v>META</v>
          </cell>
        </row>
        <row r="779">
          <cell r="A779" t="str">
            <v>50318</v>
          </cell>
          <cell r="B779" t="str">
            <v>50</v>
          </cell>
          <cell r="C779" t="str">
            <v>318</v>
          </cell>
          <cell r="D779" t="str">
            <v>05</v>
          </cell>
          <cell r="E779" t="str">
            <v>LLANO</v>
          </cell>
          <cell r="F779" t="str">
            <v>22</v>
          </cell>
          <cell r="G779" t="str">
            <v>META</v>
          </cell>
          <cell r="H779" t="str">
            <v>META</v>
          </cell>
          <cell r="I779" t="str">
            <v>GUAMAL</v>
          </cell>
          <cell r="J779" t="str">
            <v>METAGUAMAL</v>
          </cell>
          <cell r="K779" t="str">
            <v>50318</v>
          </cell>
          <cell r="L779" t="str">
            <v>05</v>
          </cell>
          <cell r="M779" t="str">
            <v>LLANO</v>
          </cell>
          <cell r="N779" t="str">
            <v>22</v>
          </cell>
          <cell r="O779" t="str">
            <v>META</v>
          </cell>
        </row>
        <row r="780">
          <cell r="A780" t="str">
            <v>50350</v>
          </cell>
          <cell r="B780" t="str">
            <v>50</v>
          </cell>
          <cell r="C780" t="str">
            <v>350</v>
          </cell>
          <cell r="D780" t="str">
            <v>05</v>
          </cell>
          <cell r="E780" t="str">
            <v>LLANO</v>
          </cell>
          <cell r="F780" t="str">
            <v>22</v>
          </cell>
          <cell r="G780" t="str">
            <v>META</v>
          </cell>
          <cell r="H780" t="str">
            <v>META</v>
          </cell>
          <cell r="I780" t="str">
            <v>LA MACARENA</v>
          </cell>
          <cell r="J780" t="str">
            <v>METALA MACARENA</v>
          </cell>
          <cell r="K780" t="str">
            <v>50350</v>
          </cell>
          <cell r="L780" t="str">
            <v>05</v>
          </cell>
          <cell r="M780" t="str">
            <v>LLANO</v>
          </cell>
          <cell r="N780" t="str">
            <v>22</v>
          </cell>
          <cell r="O780" t="str">
            <v>META</v>
          </cell>
        </row>
        <row r="781">
          <cell r="A781" t="str">
            <v>50400</v>
          </cell>
          <cell r="B781" t="str">
            <v>50</v>
          </cell>
          <cell r="C781" t="str">
            <v>400</v>
          </cell>
          <cell r="D781" t="str">
            <v>05</v>
          </cell>
          <cell r="E781" t="str">
            <v>LLANO</v>
          </cell>
          <cell r="F781" t="str">
            <v>22</v>
          </cell>
          <cell r="G781" t="str">
            <v>META</v>
          </cell>
          <cell r="H781" t="str">
            <v>META</v>
          </cell>
          <cell r="I781" t="str">
            <v>LEJANÍAS</v>
          </cell>
          <cell r="J781" t="str">
            <v>METALEJANÍAS</v>
          </cell>
          <cell r="K781" t="str">
            <v>50400</v>
          </cell>
          <cell r="L781" t="str">
            <v>05</v>
          </cell>
          <cell r="M781" t="str">
            <v>LLANO</v>
          </cell>
          <cell r="N781" t="str">
            <v>22</v>
          </cell>
          <cell r="O781" t="str">
            <v>META</v>
          </cell>
        </row>
        <row r="782">
          <cell r="A782" t="str">
            <v>50325</v>
          </cell>
          <cell r="B782" t="str">
            <v>50</v>
          </cell>
          <cell r="C782" t="str">
            <v>325</v>
          </cell>
          <cell r="D782" t="str">
            <v>05</v>
          </cell>
          <cell r="E782" t="str">
            <v>LLANO</v>
          </cell>
          <cell r="F782" t="str">
            <v>22</v>
          </cell>
          <cell r="G782" t="str">
            <v>META</v>
          </cell>
          <cell r="H782" t="str">
            <v>META</v>
          </cell>
          <cell r="I782" t="str">
            <v>MAPIRIPÁN</v>
          </cell>
          <cell r="J782" t="str">
            <v>METAMAPIRIPÁN</v>
          </cell>
          <cell r="K782" t="str">
            <v>50325</v>
          </cell>
          <cell r="L782" t="str">
            <v>05</v>
          </cell>
          <cell r="M782" t="str">
            <v>LLANO</v>
          </cell>
          <cell r="N782" t="str">
            <v>22</v>
          </cell>
          <cell r="O782" t="str">
            <v>META</v>
          </cell>
        </row>
        <row r="783">
          <cell r="A783" t="str">
            <v>50330</v>
          </cell>
          <cell r="B783" t="str">
            <v>50</v>
          </cell>
          <cell r="C783" t="str">
            <v>330</v>
          </cell>
          <cell r="D783" t="str">
            <v>05</v>
          </cell>
          <cell r="E783" t="str">
            <v>LLANO</v>
          </cell>
          <cell r="F783" t="str">
            <v>22</v>
          </cell>
          <cell r="G783" t="str">
            <v>META</v>
          </cell>
          <cell r="H783" t="str">
            <v>META</v>
          </cell>
          <cell r="I783" t="str">
            <v>MESETAS</v>
          </cell>
          <cell r="J783" t="str">
            <v>METAMESETAS</v>
          </cell>
          <cell r="K783" t="str">
            <v>50330</v>
          </cell>
          <cell r="L783" t="str">
            <v>05</v>
          </cell>
          <cell r="M783" t="str">
            <v>LLANO</v>
          </cell>
          <cell r="N783" t="str">
            <v>22</v>
          </cell>
          <cell r="O783" t="str">
            <v>META</v>
          </cell>
        </row>
        <row r="784">
          <cell r="A784" t="str">
            <v>50450</v>
          </cell>
          <cell r="B784" t="str">
            <v>50</v>
          </cell>
          <cell r="C784" t="str">
            <v>450</v>
          </cell>
          <cell r="D784" t="str">
            <v>05</v>
          </cell>
          <cell r="E784" t="str">
            <v>LLANO</v>
          </cell>
          <cell r="F784" t="str">
            <v>22</v>
          </cell>
          <cell r="G784" t="str">
            <v>META</v>
          </cell>
          <cell r="H784" t="str">
            <v>META</v>
          </cell>
          <cell r="I784" t="str">
            <v>PUERTO CONCORDIA</v>
          </cell>
          <cell r="J784" t="str">
            <v>METAPUERTO CONCORDIA</v>
          </cell>
          <cell r="K784" t="str">
            <v>50450</v>
          </cell>
          <cell r="L784" t="str">
            <v>05</v>
          </cell>
          <cell r="M784" t="str">
            <v>LLANO</v>
          </cell>
          <cell r="N784" t="str">
            <v>22</v>
          </cell>
          <cell r="O784" t="str">
            <v>META</v>
          </cell>
        </row>
        <row r="785">
          <cell r="A785" t="str">
            <v>50568</v>
          </cell>
          <cell r="B785" t="str">
            <v>50</v>
          </cell>
          <cell r="C785" t="str">
            <v>568</v>
          </cell>
          <cell r="D785" t="str">
            <v>05</v>
          </cell>
          <cell r="E785" t="str">
            <v>LLANO</v>
          </cell>
          <cell r="F785" t="str">
            <v>22</v>
          </cell>
          <cell r="G785" t="str">
            <v>META</v>
          </cell>
          <cell r="H785" t="str">
            <v>META</v>
          </cell>
          <cell r="I785" t="str">
            <v>PUERTO GAITÁN</v>
          </cell>
          <cell r="J785" t="str">
            <v>METAPUERTO GAITÁN</v>
          </cell>
          <cell r="K785" t="str">
            <v>50568</v>
          </cell>
          <cell r="L785" t="str">
            <v>05</v>
          </cell>
          <cell r="M785" t="str">
            <v>LLANO</v>
          </cell>
          <cell r="N785" t="str">
            <v>22</v>
          </cell>
          <cell r="O785" t="str">
            <v>META</v>
          </cell>
        </row>
        <row r="786">
          <cell r="A786" t="str">
            <v>50577</v>
          </cell>
          <cell r="B786" t="str">
            <v>50</v>
          </cell>
          <cell r="C786" t="str">
            <v>577</v>
          </cell>
          <cell r="D786" t="str">
            <v>05</v>
          </cell>
          <cell r="E786" t="str">
            <v>LLANO</v>
          </cell>
          <cell r="F786" t="str">
            <v>22</v>
          </cell>
          <cell r="G786" t="str">
            <v>META</v>
          </cell>
          <cell r="H786" t="str">
            <v>META</v>
          </cell>
          <cell r="I786" t="str">
            <v>PUERTO LLERAS</v>
          </cell>
          <cell r="J786" t="str">
            <v>METAPUERTO LLERAS</v>
          </cell>
          <cell r="K786" t="str">
            <v>50577</v>
          </cell>
          <cell r="L786" t="str">
            <v>05</v>
          </cell>
          <cell r="M786" t="str">
            <v>LLANO</v>
          </cell>
          <cell r="N786" t="str">
            <v>22</v>
          </cell>
          <cell r="O786" t="str">
            <v>META</v>
          </cell>
        </row>
        <row r="787">
          <cell r="A787" t="str">
            <v>50573</v>
          </cell>
          <cell r="B787" t="str">
            <v>50</v>
          </cell>
          <cell r="C787" t="str">
            <v>573</v>
          </cell>
          <cell r="D787" t="str">
            <v>05</v>
          </cell>
          <cell r="E787" t="str">
            <v>LLANO</v>
          </cell>
          <cell r="F787" t="str">
            <v>22</v>
          </cell>
          <cell r="G787" t="str">
            <v>META</v>
          </cell>
          <cell r="H787" t="str">
            <v>META</v>
          </cell>
          <cell r="I787" t="str">
            <v>PUERTO LÓPEZ</v>
          </cell>
          <cell r="J787" t="str">
            <v>METAPUERTO LÓPEZ</v>
          </cell>
          <cell r="K787" t="str">
            <v>50573</v>
          </cell>
          <cell r="L787" t="str">
            <v>05</v>
          </cell>
          <cell r="M787" t="str">
            <v>LLANO</v>
          </cell>
          <cell r="N787" t="str">
            <v>22</v>
          </cell>
          <cell r="O787" t="str">
            <v>META</v>
          </cell>
        </row>
        <row r="788">
          <cell r="A788" t="str">
            <v>50590</v>
          </cell>
          <cell r="B788" t="str">
            <v>50</v>
          </cell>
          <cell r="C788" t="str">
            <v>590</v>
          </cell>
          <cell r="D788" t="str">
            <v>05</v>
          </cell>
          <cell r="E788" t="str">
            <v>LLANO</v>
          </cell>
          <cell r="F788" t="str">
            <v>22</v>
          </cell>
          <cell r="G788" t="str">
            <v>META</v>
          </cell>
          <cell r="H788" t="str">
            <v>META</v>
          </cell>
          <cell r="I788" t="str">
            <v>PUERTO RICO</v>
          </cell>
          <cell r="J788" t="str">
            <v>METAPUERTO RICO</v>
          </cell>
          <cell r="K788" t="str">
            <v>50590</v>
          </cell>
          <cell r="L788" t="str">
            <v>05</v>
          </cell>
          <cell r="M788" t="str">
            <v>LLANO</v>
          </cell>
          <cell r="N788" t="str">
            <v>22</v>
          </cell>
          <cell r="O788" t="str">
            <v>META</v>
          </cell>
        </row>
        <row r="789">
          <cell r="A789" t="str">
            <v>50606</v>
          </cell>
          <cell r="B789" t="str">
            <v>50</v>
          </cell>
          <cell r="C789" t="str">
            <v>606</v>
          </cell>
          <cell r="D789" t="str">
            <v>05</v>
          </cell>
          <cell r="E789" t="str">
            <v>LLANO</v>
          </cell>
          <cell r="F789" t="str">
            <v>22</v>
          </cell>
          <cell r="G789" t="str">
            <v>META</v>
          </cell>
          <cell r="H789" t="str">
            <v>META</v>
          </cell>
          <cell r="I789" t="str">
            <v>RESTREPO</v>
          </cell>
          <cell r="J789" t="str">
            <v>METARESTREPO</v>
          </cell>
          <cell r="K789" t="str">
            <v>50606</v>
          </cell>
          <cell r="L789" t="str">
            <v>05</v>
          </cell>
          <cell r="M789" t="str">
            <v>LLANO</v>
          </cell>
          <cell r="N789" t="str">
            <v>22</v>
          </cell>
          <cell r="O789" t="str">
            <v>META</v>
          </cell>
        </row>
        <row r="790">
          <cell r="A790" t="str">
            <v>50680</v>
          </cell>
          <cell r="B790" t="str">
            <v>50</v>
          </cell>
          <cell r="C790" t="str">
            <v>680</v>
          </cell>
          <cell r="D790" t="str">
            <v>05</v>
          </cell>
          <cell r="E790" t="str">
            <v>LLANO</v>
          </cell>
          <cell r="F790" t="str">
            <v>22</v>
          </cell>
          <cell r="G790" t="str">
            <v>META</v>
          </cell>
          <cell r="H790" t="str">
            <v>META</v>
          </cell>
          <cell r="I790" t="str">
            <v>SAN CARLOS DE GUAROA</v>
          </cell>
          <cell r="J790" t="str">
            <v>METASAN CARLOS DE GUAROA</v>
          </cell>
          <cell r="K790" t="str">
            <v>50680</v>
          </cell>
          <cell r="L790" t="str">
            <v>05</v>
          </cell>
          <cell r="M790" t="str">
            <v>LLANO</v>
          </cell>
          <cell r="N790" t="str">
            <v>22</v>
          </cell>
          <cell r="O790" t="str">
            <v>META</v>
          </cell>
        </row>
        <row r="791">
          <cell r="A791" t="str">
            <v>50683</v>
          </cell>
          <cell r="B791" t="str">
            <v>50</v>
          </cell>
          <cell r="C791" t="str">
            <v>683</v>
          </cell>
          <cell r="D791" t="str">
            <v>05</v>
          </cell>
          <cell r="E791" t="str">
            <v>LLANO</v>
          </cell>
          <cell r="F791" t="str">
            <v>22</v>
          </cell>
          <cell r="G791" t="str">
            <v>META</v>
          </cell>
          <cell r="H791" t="str">
            <v>META</v>
          </cell>
          <cell r="I791" t="str">
            <v>SAN JUAN DE ARAMA</v>
          </cell>
          <cell r="J791" t="str">
            <v>METASAN JUAN DE ARAMA</v>
          </cell>
          <cell r="K791" t="str">
            <v>50683</v>
          </cell>
          <cell r="L791" t="str">
            <v>05</v>
          </cell>
          <cell r="M791" t="str">
            <v>LLANO</v>
          </cell>
          <cell r="N791" t="str">
            <v>22</v>
          </cell>
          <cell r="O791" t="str">
            <v>META</v>
          </cell>
        </row>
        <row r="792">
          <cell r="A792" t="str">
            <v>50686</v>
          </cell>
          <cell r="B792" t="str">
            <v>50</v>
          </cell>
          <cell r="C792" t="str">
            <v>686</v>
          </cell>
          <cell r="D792" t="str">
            <v>05</v>
          </cell>
          <cell r="E792" t="str">
            <v>LLANO</v>
          </cell>
          <cell r="F792" t="str">
            <v>22</v>
          </cell>
          <cell r="G792" t="str">
            <v>META</v>
          </cell>
          <cell r="H792" t="str">
            <v>META</v>
          </cell>
          <cell r="I792" t="str">
            <v>SAN JUANITO</v>
          </cell>
          <cell r="J792" t="str">
            <v>METASAN JUANITO</v>
          </cell>
          <cell r="K792" t="str">
            <v>50686</v>
          </cell>
          <cell r="L792" t="str">
            <v>05</v>
          </cell>
          <cell r="M792" t="str">
            <v>LLANO</v>
          </cell>
          <cell r="N792" t="str">
            <v>22</v>
          </cell>
          <cell r="O792" t="str">
            <v>META</v>
          </cell>
        </row>
        <row r="793">
          <cell r="A793" t="str">
            <v>50223</v>
          </cell>
          <cell r="B793" t="str">
            <v>50</v>
          </cell>
          <cell r="C793" t="str">
            <v>223</v>
          </cell>
          <cell r="D793" t="str">
            <v>05</v>
          </cell>
          <cell r="E793" t="str">
            <v>LLANO</v>
          </cell>
          <cell r="F793" t="str">
            <v>22</v>
          </cell>
          <cell r="G793" t="str">
            <v>META</v>
          </cell>
          <cell r="H793" t="str">
            <v>META</v>
          </cell>
          <cell r="I793" t="str">
            <v>SAN LUIS DE CUBARRAL</v>
          </cell>
          <cell r="J793" t="str">
            <v>METACUBARRAL</v>
          </cell>
          <cell r="K793" t="str">
            <v>50223</v>
          </cell>
          <cell r="L793" t="str">
            <v>05</v>
          </cell>
          <cell r="M793" t="str">
            <v>LLANO</v>
          </cell>
          <cell r="N793" t="str">
            <v>22</v>
          </cell>
          <cell r="O793" t="str">
            <v>META</v>
          </cell>
        </row>
        <row r="794">
          <cell r="A794" t="str">
            <v>50689</v>
          </cell>
          <cell r="B794" t="str">
            <v>50</v>
          </cell>
          <cell r="C794" t="str">
            <v>689</v>
          </cell>
          <cell r="D794" t="str">
            <v>05</v>
          </cell>
          <cell r="E794" t="str">
            <v>LLANO</v>
          </cell>
          <cell r="F794" t="str">
            <v>22</v>
          </cell>
          <cell r="G794" t="str">
            <v>META</v>
          </cell>
          <cell r="H794" t="str">
            <v>META</v>
          </cell>
          <cell r="I794" t="str">
            <v>SAN MARTÍN</v>
          </cell>
          <cell r="J794" t="str">
            <v>METASAN MARTÍN</v>
          </cell>
          <cell r="K794" t="str">
            <v>50689</v>
          </cell>
          <cell r="L794" t="str">
            <v>05</v>
          </cell>
          <cell r="M794" t="str">
            <v>LLANO</v>
          </cell>
          <cell r="N794" t="str">
            <v>22</v>
          </cell>
          <cell r="O794" t="str">
            <v>META</v>
          </cell>
        </row>
        <row r="795">
          <cell r="A795" t="str">
            <v>50370</v>
          </cell>
          <cell r="B795" t="str">
            <v>50</v>
          </cell>
          <cell r="C795" t="str">
            <v>370</v>
          </cell>
          <cell r="D795" t="str">
            <v>05</v>
          </cell>
          <cell r="E795" t="str">
            <v>LLANO</v>
          </cell>
          <cell r="F795" t="str">
            <v>22</v>
          </cell>
          <cell r="G795" t="str">
            <v>META</v>
          </cell>
          <cell r="H795" t="str">
            <v>META</v>
          </cell>
          <cell r="I795" t="str">
            <v>URIBE</v>
          </cell>
          <cell r="J795" t="str">
            <v>METAURIBE</v>
          </cell>
          <cell r="K795" t="str">
            <v>50370</v>
          </cell>
          <cell r="L795" t="str">
            <v>05</v>
          </cell>
          <cell r="M795" t="str">
            <v>LLANO</v>
          </cell>
          <cell r="N795" t="str">
            <v>22</v>
          </cell>
          <cell r="O795" t="str">
            <v>META</v>
          </cell>
        </row>
        <row r="796">
          <cell r="A796" t="str">
            <v>50711</v>
          </cell>
          <cell r="B796" t="str">
            <v>50</v>
          </cell>
          <cell r="C796" t="str">
            <v>711</v>
          </cell>
          <cell r="D796" t="str">
            <v>05</v>
          </cell>
          <cell r="E796" t="str">
            <v>LLANO</v>
          </cell>
          <cell r="F796" t="str">
            <v>22</v>
          </cell>
          <cell r="G796" t="str">
            <v>META</v>
          </cell>
          <cell r="H796" t="str">
            <v>META</v>
          </cell>
          <cell r="I796" t="str">
            <v>VISTAHERMOSA</v>
          </cell>
          <cell r="J796" t="str">
            <v>METAVISTAHERMOSA</v>
          </cell>
          <cell r="K796" t="str">
            <v>50711</v>
          </cell>
          <cell r="L796" t="str">
            <v>05</v>
          </cell>
          <cell r="M796" t="str">
            <v>LLANO</v>
          </cell>
          <cell r="N796" t="str">
            <v>22</v>
          </cell>
          <cell r="O796" t="str">
            <v>META</v>
          </cell>
        </row>
        <row r="797">
          <cell r="A797" t="str">
            <v>00000</v>
          </cell>
          <cell r="B797" t="str">
            <v>00</v>
          </cell>
          <cell r="C797" t="str">
            <v>000</v>
          </cell>
          <cell r="D797" t="str">
            <v>00</v>
          </cell>
          <cell r="E797" t="str">
            <v>NACIONAL</v>
          </cell>
          <cell r="F797" t="str">
            <v>00</v>
          </cell>
          <cell r="G797" t="str">
            <v>NACIONAL</v>
          </cell>
          <cell r="H797" t="str">
            <v>NACIONAL</v>
          </cell>
          <cell r="I797" t="str">
            <v>NACIONAL</v>
          </cell>
          <cell r="J797" t="str">
            <v>NACIONALNACIONAL</v>
          </cell>
          <cell r="K797" t="str">
            <v>00000</v>
          </cell>
          <cell r="L797" t="str">
            <v>00</v>
          </cell>
          <cell r="M797" t="str">
            <v>NACIONAL</v>
          </cell>
          <cell r="N797" t="str">
            <v>00</v>
          </cell>
          <cell r="O797" t="str">
            <v>NACIONAL</v>
          </cell>
        </row>
        <row r="798">
          <cell r="A798" t="str">
            <v>52000</v>
          </cell>
          <cell r="B798" t="str">
            <v>52</v>
          </cell>
          <cell r="C798" t="str">
            <v>000</v>
          </cell>
          <cell r="D798" t="str">
            <v>06</v>
          </cell>
          <cell r="E798" t="str">
            <v>PACÍFICO</v>
          </cell>
          <cell r="F798" t="str">
            <v>23</v>
          </cell>
          <cell r="G798" t="str">
            <v>NARIÑO</v>
          </cell>
          <cell r="H798" t="str">
            <v>NARIÑO</v>
          </cell>
          <cell r="I798" t="str">
            <v>NARIÑO (DP)</v>
          </cell>
          <cell r="J798" t="str">
            <v>NARIÑONARIÑO (DP)</v>
          </cell>
          <cell r="K798" t="str">
            <v>52000</v>
          </cell>
          <cell r="L798" t="str">
            <v>06</v>
          </cell>
          <cell r="M798" t="str">
            <v>PACÍFICO</v>
          </cell>
          <cell r="N798" t="str">
            <v>23</v>
          </cell>
          <cell r="O798" t="str">
            <v>NARIÑO</v>
          </cell>
        </row>
        <row r="799">
          <cell r="A799" t="str">
            <v>52001</v>
          </cell>
          <cell r="B799" t="str">
            <v>52</v>
          </cell>
          <cell r="C799" t="str">
            <v>001</v>
          </cell>
          <cell r="D799" t="str">
            <v>06</v>
          </cell>
          <cell r="E799" t="str">
            <v>PACÍFICO</v>
          </cell>
          <cell r="F799" t="str">
            <v>23</v>
          </cell>
          <cell r="G799" t="str">
            <v>NARIÑO</v>
          </cell>
          <cell r="H799" t="str">
            <v>NARIÑO</v>
          </cell>
          <cell r="I799" t="str">
            <v>PASTO</v>
          </cell>
          <cell r="J799" t="str">
            <v>NARIÑOPASTO</v>
          </cell>
          <cell r="K799" t="str">
            <v>52001</v>
          </cell>
          <cell r="L799" t="str">
            <v>06</v>
          </cell>
          <cell r="M799" t="str">
            <v>PACÍFICO</v>
          </cell>
          <cell r="N799" t="str">
            <v>23</v>
          </cell>
          <cell r="O799" t="str">
            <v>NARIÑO</v>
          </cell>
        </row>
        <row r="800">
          <cell r="A800" t="str">
            <v>52019</v>
          </cell>
          <cell r="B800" t="str">
            <v>52</v>
          </cell>
          <cell r="C800" t="str">
            <v>019</v>
          </cell>
          <cell r="D800" t="str">
            <v>06</v>
          </cell>
          <cell r="E800" t="str">
            <v>PACÍFICO</v>
          </cell>
          <cell r="F800" t="str">
            <v>23</v>
          </cell>
          <cell r="G800" t="str">
            <v>NARIÑO</v>
          </cell>
          <cell r="H800" t="str">
            <v>NARIÑO</v>
          </cell>
          <cell r="I800" t="str">
            <v>ALBÁN</v>
          </cell>
          <cell r="J800" t="str">
            <v>NARIÑOALBÁN</v>
          </cell>
          <cell r="K800" t="str">
            <v>52019</v>
          </cell>
          <cell r="L800" t="str">
            <v>06</v>
          </cell>
          <cell r="M800" t="str">
            <v>PACÍFICO</v>
          </cell>
          <cell r="N800" t="str">
            <v>23</v>
          </cell>
          <cell r="O800" t="str">
            <v>NARIÑO</v>
          </cell>
        </row>
        <row r="801">
          <cell r="A801" t="str">
            <v>52022</v>
          </cell>
          <cell r="B801" t="str">
            <v>52</v>
          </cell>
          <cell r="C801" t="str">
            <v>022</v>
          </cell>
          <cell r="D801" t="str">
            <v>06</v>
          </cell>
          <cell r="E801" t="str">
            <v>PACÍFICO</v>
          </cell>
          <cell r="F801" t="str">
            <v>23</v>
          </cell>
          <cell r="G801" t="str">
            <v>NARIÑO</v>
          </cell>
          <cell r="H801" t="str">
            <v>NARIÑO</v>
          </cell>
          <cell r="I801" t="str">
            <v>ALDANA</v>
          </cell>
          <cell r="J801" t="str">
            <v>NARIÑOALDANA</v>
          </cell>
          <cell r="K801" t="str">
            <v>52022</v>
          </cell>
          <cell r="L801" t="str">
            <v>06</v>
          </cell>
          <cell r="M801" t="str">
            <v>PACÍFICO</v>
          </cell>
          <cell r="N801" t="str">
            <v>23</v>
          </cell>
          <cell r="O801" t="str">
            <v>NARIÑO</v>
          </cell>
        </row>
        <row r="802">
          <cell r="A802" t="str">
            <v>52036</v>
          </cell>
          <cell r="B802" t="str">
            <v>52</v>
          </cell>
          <cell r="C802" t="str">
            <v>036</v>
          </cell>
          <cell r="D802" t="str">
            <v>06</v>
          </cell>
          <cell r="E802" t="str">
            <v>PACÍFICO</v>
          </cell>
          <cell r="F802" t="str">
            <v>23</v>
          </cell>
          <cell r="G802" t="str">
            <v>NARIÑO</v>
          </cell>
          <cell r="H802" t="str">
            <v>NARIÑO</v>
          </cell>
          <cell r="I802" t="str">
            <v>ANCUYÁ</v>
          </cell>
          <cell r="J802" t="str">
            <v>NARIÑOANCUYÁ</v>
          </cell>
          <cell r="K802" t="str">
            <v>52036</v>
          </cell>
          <cell r="L802" t="str">
            <v>06</v>
          </cell>
          <cell r="M802" t="str">
            <v>PACÍFICO</v>
          </cell>
          <cell r="N802" t="str">
            <v>23</v>
          </cell>
          <cell r="O802" t="str">
            <v>NARIÑO</v>
          </cell>
        </row>
        <row r="803">
          <cell r="A803" t="str">
            <v>52051</v>
          </cell>
          <cell r="B803" t="str">
            <v>52</v>
          </cell>
          <cell r="C803" t="str">
            <v>051</v>
          </cell>
          <cell r="D803" t="str">
            <v>06</v>
          </cell>
          <cell r="E803" t="str">
            <v>PACÍFICO</v>
          </cell>
          <cell r="F803" t="str">
            <v>23</v>
          </cell>
          <cell r="G803" t="str">
            <v>NARIÑO</v>
          </cell>
          <cell r="H803" t="str">
            <v>NARIÑO</v>
          </cell>
          <cell r="I803" t="str">
            <v>ARBOLEDA</v>
          </cell>
          <cell r="J803" t="str">
            <v>NARIÑOARBOLEDA</v>
          </cell>
          <cell r="K803" t="str">
            <v>52051</v>
          </cell>
          <cell r="L803" t="str">
            <v>06</v>
          </cell>
          <cell r="M803" t="str">
            <v>PACÍFICO</v>
          </cell>
          <cell r="N803" t="str">
            <v>23</v>
          </cell>
          <cell r="O803" t="str">
            <v>NARIÑO</v>
          </cell>
        </row>
        <row r="804">
          <cell r="A804" t="str">
            <v>52079</v>
          </cell>
          <cell r="B804" t="str">
            <v>52</v>
          </cell>
          <cell r="C804" t="str">
            <v>079</v>
          </cell>
          <cell r="D804" t="str">
            <v>06</v>
          </cell>
          <cell r="E804" t="str">
            <v>PACÍFICO</v>
          </cell>
          <cell r="F804" t="str">
            <v>23</v>
          </cell>
          <cell r="G804" t="str">
            <v>NARIÑO</v>
          </cell>
          <cell r="H804" t="str">
            <v>NARIÑO</v>
          </cell>
          <cell r="I804" t="str">
            <v>BARBACOAS</v>
          </cell>
          <cell r="J804" t="str">
            <v>NARIÑOBARBACOAS</v>
          </cell>
          <cell r="K804" t="str">
            <v>52079</v>
          </cell>
          <cell r="L804" t="str">
            <v>06</v>
          </cell>
          <cell r="M804" t="str">
            <v>PACÍFICO</v>
          </cell>
          <cell r="N804" t="str">
            <v>23</v>
          </cell>
          <cell r="O804" t="str">
            <v>NARIÑO</v>
          </cell>
        </row>
        <row r="805">
          <cell r="A805" t="str">
            <v>52083</v>
          </cell>
          <cell r="B805" t="str">
            <v>52</v>
          </cell>
          <cell r="C805" t="str">
            <v>083</v>
          </cell>
          <cell r="D805" t="str">
            <v>06</v>
          </cell>
          <cell r="E805" t="str">
            <v>PACÍFICO</v>
          </cell>
          <cell r="F805" t="str">
            <v>23</v>
          </cell>
          <cell r="G805" t="str">
            <v>NARIÑO</v>
          </cell>
          <cell r="H805" t="str">
            <v>NARIÑO</v>
          </cell>
          <cell r="I805" t="str">
            <v>BELÉN</v>
          </cell>
          <cell r="J805" t="str">
            <v>NARIÑOBELÉN</v>
          </cell>
          <cell r="K805" t="str">
            <v>52083</v>
          </cell>
          <cell r="L805" t="str">
            <v>06</v>
          </cell>
          <cell r="M805" t="str">
            <v>PACÍFICO</v>
          </cell>
          <cell r="N805" t="str">
            <v>23</v>
          </cell>
          <cell r="O805" t="str">
            <v>NARIÑO</v>
          </cell>
        </row>
        <row r="806">
          <cell r="A806" t="str">
            <v>52110</v>
          </cell>
          <cell r="B806" t="str">
            <v>52</v>
          </cell>
          <cell r="C806" t="str">
            <v>110</v>
          </cell>
          <cell r="D806" t="str">
            <v>06</v>
          </cell>
          <cell r="E806" t="str">
            <v>PACÍFICO</v>
          </cell>
          <cell r="F806" t="str">
            <v>23</v>
          </cell>
          <cell r="G806" t="str">
            <v>NARIÑO</v>
          </cell>
          <cell r="H806" t="str">
            <v>NARIÑO</v>
          </cell>
          <cell r="I806" t="str">
            <v>BUESACO</v>
          </cell>
          <cell r="J806" t="str">
            <v>NARIÑOBUESACO</v>
          </cell>
          <cell r="K806" t="str">
            <v>52110</v>
          </cell>
          <cell r="L806" t="str">
            <v>06</v>
          </cell>
          <cell r="M806" t="str">
            <v>PACÍFICO</v>
          </cell>
          <cell r="N806" t="str">
            <v>23</v>
          </cell>
          <cell r="O806" t="str">
            <v>NARIÑO</v>
          </cell>
        </row>
        <row r="807">
          <cell r="A807" t="str">
            <v>52240</v>
          </cell>
          <cell r="B807" t="str">
            <v>52</v>
          </cell>
          <cell r="C807" t="str">
            <v>240</v>
          </cell>
          <cell r="D807" t="str">
            <v>06</v>
          </cell>
          <cell r="E807" t="str">
            <v>PACÍFICO</v>
          </cell>
          <cell r="F807" t="str">
            <v>23</v>
          </cell>
          <cell r="G807" t="str">
            <v>NARIÑO</v>
          </cell>
          <cell r="H807" t="str">
            <v>NARIÑO</v>
          </cell>
          <cell r="I807" t="str">
            <v>CHACHAGÜÍ</v>
          </cell>
          <cell r="J807" t="str">
            <v>NARIÑOCHACHAGÜÍ</v>
          </cell>
          <cell r="K807" t="str">
            <v>52240</v>
          </cell>
          <cell r="L807" t="str">
            <v>06</v>
          </cell>
          <cell r="M807" t="str">
            <v>PACÍFICO</v>
          </cell>
          <cell r="N807" t="str">
            <v>23</v>
          </cell>
          <cell r="O807" t="str">
            <v>NARIÑO</v>
          </cell>
        </row>
        <row r="808">
          <cell r="A808" t="str">
            <v>52203</v>
          </cell>
          <cell r="B808" t="str">
            <v>52</v>
          </cell>
          <cell r="C808" t="str">
            <v>203</v>
          </cell>
          <cell r="D808" t="str">
            <v>06</v>
          </cell>
          <cell r="E808" t="str">
            <v>PACÍFICO</v>
          </cell>
          <cell r="F808" t="str">
            <v>23</v>
          </cell>
          <cell r="G808" t="str">
            <v>NARIÑO</v>
          </cell>
          <cell r="H808" t="str">
            <v>NARIÑO</v>
          </cell>
          <cell r="I808" t="str">
            <v>COLÓN</v>
          </cell>
          <cell r="J808" t="str">
            <v>NARIÑOCOLÓN</v>
          </cell>
          <cell r="K808" t="str">
            <v>52203</v>
          </cell>
          <cell r="L808" t="str">
            <v>06</v>
          </cell>
          <cell r="M808" t="str">
            <v>PACÍFICO</v>
          </cell>
          <cell r="N808" t="str">
            <v>23</v>
          </cell>
          <cell r="O808" t="str">
            <v>NARIÑO</v>
          </cell>
        </row>
        <row r="809">
          <cell r="A809" t="str">
            <v>52207</v>
          </cell>
          <cell r="B809" t="str">
            <v>52</v>
          </cell>
          <cell r="C809" t="str">
            <v>207</v>
          </cell>
          <cell r="D809" t="str">
            <v>06</v>
          </cell>
          <cell r="E809" t="str">
            <v>PACÍFICO</v>
          </cell>
          <cell r="F809" t="str">
            <v>23</v>
          </cell>
          <cell r="G809" t="str">
            <v>NARIÑO</v>
          </cell>
          <cell r="H809" t="str">
            <v>NARIÑO</v>
          </cell>
          <cell r="I809" t="str">
            <v>CONSACÁ</v>
          </cell>
          <cell r="J809" t="str">
            <v>NARIÑOCONSACÁ</v>
          </cell>
          <cell r="K809" t="str">
            <v>52207</v>
          </cell>
          <cell r="L809" t="str">
            <v>06</v>
          </cell>
          <cell r="M809" t="str">
            <v>PACÍFICO</v>
          </cell>
          <cell r="N809" t="str">
            <v>23</v>
          </cell>
          <cell r="O809" t="str">
            <v>NARIÑO</v>
          </cell>
        </row>
        <row r="810">
          <cell r="A810" t="str">
            <v>52210</v>
          </cell>
          <cell r="B810" t="str">
            <v>52</v>
          </cell>
          <cell r="C810" t="str">
            <v>210</v>
          </cell>
          <cell r="D810" t="str">
            <v>06</v>
          </cell>
          <cell r="E810" t="str">
            <v>PACÍFICO</v>
          </cell>
          <cell r="F810" t="str">
            <v>23</v>
          </cell>
          <cell r="G810" t="str">
            <v>NARIÑO</v>
          </cell>
          <cell r="H810" t="str">
            <v>NARIÑO</v>
          </cell>
          <cell r="I810" t="str">
            <v>CONTADERO</v>
          </cell>
          <cell r="J810" t="str">
            <v>NARIÑOCONTADERO</v>
          </cell>
          <cell r="K810" t="str">
            <v>52210</v>
          </cell>
          <cell r="L810" t="str">
            <v>06</v>
          </cell>
          <cell r="M810" t="str">
            <v>PACÍFICO</v>
          </cell>
          <cell r="N810" t="str">
            <v>23</v>
          </cell>
          <cell r="O810" t="str">
            <v>NARIÑO</v>
          </cell>
        </row>
        <row r="811">
          <cell r="A811" t="str">
            <v>52215</v>
          </cell>
          <cell r="B811" t="str">
            <v>52</v>
          </cell>
          <cell r="C811" t="str">
            <v>215</v>
          </cell>
          <cell r="D811" t="str">
            <v>06</v>
          </cell>
          <cell r="E811" t="str">
            <v>PACÍFICO</v>
          </cell>
          <cell r="F811" t="str">
            <v>23</v>
          </cell>
          <cell r="G811" t="str">
            <v>NARIÑO</v>
          </cell>
          <cell r="H811" t="str">
            <v>NARIÑO</v>
          </cell>
          <cell r="I811" t="str">
            <v>CÓRDOBA</v>
          </cell>
          <cell r="J811" t="str">
            <v>NARIÑOCÓRDOBA</v>
          </cell>
          <cell r="K811" t="str">
            <v>52215</v>
          </cell>
          <cell r="L811" t="str">
            <v>06</v>
          </cell>
          <cell r="M811" t="str">
            <v>PACÍFICO</v>
          </cell>
          <cell r="N811" t="str">
            <v>23</v>
          </cell>
          <cell r="O811" t="str">
            <v>NARIÑO</v>
          </cell>
        </row>
        <row r="812">
          <cell r="A812" t="str">
            <v>52224</v>
          </cell>
          <cell r="B812" t="str">
            <v>52</v>
          </cell>
          <cell r="C812" t="str">
            <v>224</v>
          </cell>
          <cell r="D812" t="str">
            <v>06</v>
          </cell>
          <cell r="E812" t="str">
            <v>PACÍFICO</v>
          </cell>
          <cell r="F812" t="str">
            <v>23</v>
          </cell>
          <cell r="G812" t="str">
            <v>NARIÑO</v>
          </cell>
          <cell r="H812" t="str">
            <v>NARIÑO</v>
          </cell>
          <cell r="I812" t="str">
            <v>CUASPUD</v>
          </cell>
          <cell r="J812" t="str">
            <v>NARIÑOCUASPUD</v>
          </cell>
          <cell r="K812" t="str">
            <v>52224</v>
          </cell>
          <cell r="L812" t="str">
            <v>06</v>
          </cell>
          <cell r="M812" t="str">
            <v>PACÍFICO</v>
          </cell>
          <cell r="N812" t="str">
            <v>23</v>
          </cell>
          <cell r="O812" t="str">
            <v>NARIÑO</v>
          </cell>
        </row>
        <row r="813">
          <cell r="A813" t="str">
            <v>52227</v>
          </cell>
          <cell r="B813" t="str">
            <v>52</v>
          </cell>
          <cell r="C813" t="str">
            <v>227</v>
          </cell>
          <cell r="D813" t="str">
            <v>06</v>
          </cell>
          <cell r="E813" t="str">
            <v>PACÍFICO</v>
          </cell>
          <cell r="F813" t="str">
            <v>23</v>
          </cell>
          <cell r="G813" t="str">
            <v>NARIÑO</v>
          </cell>
          <cell r="H813" t="str">
            <v>NARIÑO</v>
          </cell>
          <cell r="I813" t="str">
            <v>CUMBAL</v>
          </cell>
          <cell r="J813" t="str">
            <v>NARIÑOCUMBAL</v>
          </cell>
          <cell r="K813" t="str">
            <v>52227</v>
          </cell>
          <cell r="L813" t="str">
            <v>06</v>
          </cell>
          <cell r="M813" t="str">
            <v>PACÍFICO</v>
          </cell>
          <cell r="N813" t="str">
            <v>23</v>
          </cell>
          <cell r="O813" t="str">
            <v>NARIÑO</v>
          </cell>
        </row>
        <row r="814">
          <cell r="A814" t="str">
            <v>52233</v>
          </cell>
          <cell r="B814" t="str">
            <v>52</v>
          </cell>
          <cell r="C814" t="str">
            <v>233</v>
          </cell>
          <cell r="D814" t="str">
            <v>06</v>
          </cell>
          <cell r="E814" t="str">
            <v>PACÍFICO</v>
          </cell>
          <cell r="F814" t="str">
            <v>23</v>
          </cell>
          <cell r="G814" t="str">
            <v>NARIÑO</v>
          </cell>
          <cell r="H814" t="str">
            <v>NARIÑO</v>
          </cell>
          <cell r="I814" t="str">
            <v>CUMBITARA</v>
          </cell>
          <cell r="J814" t="str">
            <v>NARIÑOCUMBITARA</v>
          </cell>
          <cell r="K814" t="str">
            <v>52233</v>
          </cell>
          <cell r="L814" t="str">
            <v>06</v>
          </cell>
          <cell r="M814" t="str">
            <v>PACÍFICO</v>
          </cell>
          <cell r="N814" t="str">
            <v>23</v>
          </cell>
          <cell r="O814" t="str">
            <v>NARIÑO</v>
          </cell>
        </row>
        <row r="815">
          <cell r="A815" t="str">
            <v>52250</v>
          </cell>
          <cell r="B815" t="str">
            <v>52</v>
          </cell>
          <cell r="C815" t="str">
            <v>250</v>
          </cell>
          <cell r="D815" t="str">
            <v>06</v>
          </cell>
          <cell r="E815" t="str">
            <v>PACÍFICO</v>
          </cell>
          <cell r="F815" t="str">
            <v>23</v>
          </cell>
          <cell r="G815" t="str">
            <v>NARIÑO</v>
          </cell>
          <cell r="H815" t="str">
            <v>NARIÑO</v>
          </cell>
          <cell r="I815" t="str">
            <v>EL CHARCO</v>
          </cell>
          <cell r="J815" t="str">
            <v>NARIÑOEL CHARCO</v>
          </cell>
          <cell r="K815" t="str">
            <v>52250</v>
          </cell>
          <cell r="L815" t="str">
            <v>06</v>
          </cell>
          <cell r="M815" t="str">
            <v>PACÍFICO</v>
          </cell>
          <cell r="N815" t="str">
            <v>23</v>
          </cell>
          <cell r="O815" t="str">
            <v>NARIÑO</v>
          </cell>
        </row>
        <row r="816">
          <cell r="A816" t="str">
            <v>52254</v>
          </cell>
          <cell r="B816" t="str">
            <v>52</v>
          </cell>
          <cell r="C816" t="str">
            <v>254</v>
          </cell>
          <cell r="D816" t="str">
            <v>06</v>
          </cell>
          <cell r="E816" t="str">
            <v>PACÍFICO</v>
          </cell>
          <cell r="F816" t="str">
            <v>23</v>
          </cell>
          <cell r="G816" t="str">
            <v>NARIÑO</v>
          </cell>
          <cell r="H816" t="str">
            <v>NARIÑO</v>
          </cell>
          <cell r="I816" t="str">
            <v>EL PEÑOL</v>
          </cell>
          <cell r="J816" t="str">
            <v>NARIÑOEL PEÑOL</v>
          </cell>
          <cell r="K816" t="str">
            <v>52254</v>
          </cell>
          <cell r="L816" t="str">
            <v>06</v>
          </cell>
          <cell r="M816" t="str">
            <v>PACÍFICO</v>
          </cell>
          <cell r="N816" t="str">
            <v>23</v>
          </cell>
          <cell r="O816" t="str">
            <v>NARIÑO</v>
          </cell>
        </row>
        <row r="817">
          <cell r="A817" t="str">
            <v>52256</v>
          </cell>
          <cell r="B817" t="str">
            <v>52</v>
          </cell>
          <cell r="C817" t="str">
            <v>256</v>
          </cell>
          <cell r="D817" t="str">
            <v>06</v>
          </cell>
          <cell r="E817" t="str">
            <v>PACÍFICO</v>
          </cell>
          <cell r="F817" t="str">
            <v>23</v>
          </cell>
          <cell r="G817" t="str">
            <v>NARIÑO</v>
          </cell>
          <cell r="H817" t="str">
            <v>NARIÑO</v>
          </cell>
          <cell r="I817" t="str">
            <v>EL ROSARIO</v>
          </cell>
          <cell r="J817" t="str">
            <v>NARIÑOEL ROSARIO</v>
          </cell>
          <cell r="K817" t="str">
            <v>52256</v>
          </cell>
          <cell r="L817" t="str">
            <v>06</v>
          </cell>
          <cell r="M817" t="str">
            <v>PACÍFICO</v>
          </cell>
          <cell r="N817" t="str">
            <v>23</v>
          </cell>
          <cell r="O817" t="str">
            <v>NARIÑO</v>
          </cell>
        </row>
        <row r="818">
          <cell r="A818" t="str">
            <v>52258</v>
          </cell>
          <cell r="B818" t="str">
            <v>52</v>
          </cell>
          <cell r="C818" t="str">
            <v>258</v>
          </cell>
          <cell r="D818" t="str">
            <v>06</v>
          </cell>
          <cell r="E818" t="str">
            <v>PACÍFICO</v>
          </cell>
          <cell r="F818" t="str">
            <v>23</v>
          </cell>
          <cell r="G818" t="str">
            <v>NARIÑO</v>
          </cell>
          <cell r="H818" t="str">
            <v>NARIÑO</v>
          </cell>
          <cell r="I818" t="str">
            <v>EL TABLÓN DE GÓMEZ</v>
          </cell>
          <cell r="J818" t="str">
            <v>NARIÑOEL TABLÓN DE GÓMEZ</v>
          </cell>
          <cell r="K818" t="str">
            <v>52258</v>
          </cell>
          <cell r="L818" t="str">
            <v>06</v>
          </cell>
          <cell r="M818" t="str">
            <v>PACÍFICO</v>
          </cell>
          <cell r="N818" t="str">
            <v>23</v>
          </cell>
          <cell r="O818" t="str">
            <v>NARIÑO</v>
          </cell>
        </row>
        <row r="819">
          <cell r="A819" t="str">
            <v>52260</v>
          </cell>
          <cell r="B819" t="str">
            <v>52</v>
          </cell>
          <cell r="C819" t="str">
            <v>260</v>
          </cell>
          <cell r="D819" t="str">
            <v>06</v>
          </cell>
          <cell r="E819" t="str">
            <v>PACÍFICO</v>
          </cell>
          <cell r="F819" t="str">
            <v>23</v>
          </cell>
          <cell r="G819" t="str">
            <v>NARIÑO</v>
          </cell>
          <cell r="H819" t="str">
            <v>NARIÑO</v>
          </cell>
          <cell r="I819" t="str">
            <v>EL TAMBO</v>
          </cell>
          <cell r="J819" t="str">
            <v>NARIÑOEL TAMBO</v>
          </cell>
          <cell r="K819" t="str">
            <v>52260</v>
          </cell>
          <cell r="L819" t="str">
            <v>06</v>
          </cell>
          <cell r="M819" t="str">
            <v>PACÍFICO</v>
          </cell>
          <cell r="N819" t="str">
            <v>23</v>
          </cell>
          <cell r="O819" t="str">
            <v>NARIÑO</v>
          </cell>
        </row>
        <row r="820">
          <cell r="A820" t="str">
            <v>52520</v>
          </cell>
          <cell r="B820" t="str">
            <v>52</v>
          </cell>
          <cell r="C820" t="str">
            <v>520</v>
          </cell>
          <cell r="D820" t="str">
            <v>06</v>
          </cell>
          <cell r="E820" t="str">
            <v>PACÍFICO</v>
          </cell>
          <cell r="F820" t="str">
            <v>23</v>
          </cell>
          <cell r="G820" t="str">
            <v>NARIÑO</v>
          </cell>
          <cell r="H820" t="str">
            <v>NARIÑO</v>
          </cell>
          <cell r="I820" t="str">
            <v>FRANCISCO PIZARRO</v>
          </cell>
          <cell r="J820" t="str">
            <v>NARIÑOFRANCISCO PIZARRO</v>
          </cell>
          <cell r="K820" t="str">
            <v>52520</v>
          </cell>
          <cell r="L820" t="str">
            <v>06</v>
          </cell>
          <cell r="M820" t="str">
            <v>PACÍFICO</v>
          </cell>
          <cell r="N820" t="str">
            <v>23</v>
          </cell>
          <cell r="O820" t="str">
            <v>NARIÑO</v>
          </cell>
        </row>
        <row r="821">
          <cell r="A821" t="str">
            <v>52287</v>
          </cell>
          <cell r="B821" t="str">
            <v>52</v>
          </cell>
          <cell r="C821" t="str">
            <v>287</v>
          </cell>
          <cell r="D821" t="str">
            <v>06</v>
          </cell>
          <cell r="E821" t="str">
            <v>PACÍFICO</v>
          </cell>
          <cell r="F821" t="str">
            <v>23</v>
          </cell>
          <cell r="G821" t="str">
            <v>NARIÑO</v>
          </cell>
          <cell r="H821" t="str">
            <v>NARIÑO</v>
          </cell>
          <cell r="I821" t="str">
            <v>FUNES</v>
          </cell>
          <cell r="J821" t="str">
            <v>NARIÑOFUNES</v>
          </cell>
          <cell r="K821" t="str">
            <v>52287</v>
          </cell>
          <cell r="L821" t="str">
            <v>06</v>
          </cell>
          <cell r="M821" t="str">
            <v>PACÍFICO</v>
          </cell>
          <cell r="N821" t="str">
            <v>23</v>
          </cell>
          <cell r="O821" t="str">
            <v>NARIÑO</v>
          </cell>
        </row>
        <row r="822">
          <cell r="A822" t="str">
            <v>52317</v>
          </cell>
          <cell r="B822" t="str">
            <v>52</v>
          </cell>
          <cell r="C822" t="str">
            <v>317</v>
          </cell>
          <cell r="D822" t="str">
            <v>06</v>
          </cell>
          <cell r="E822" t="str">
            <v>PACÍFICO</v>
          </cell>
          <cell r="F822" t="str">
            <v>23</v>
          </cell>
          <cell r="G822" t="str">
            <v>NARIÑO</v>
          </cell>
          <cell r="H822" t="str">
            <v>NARIÑO</v>
          </cell>
          <cell r="I822" t="str">
            <v>GUACHUCAL</v>
          </cell>
          <cell r="J822" t="str">
            <v>NARIÑOGUACHUCAL</v>
          </cell>
          <cell r="K822" t="str">
            <v>52317</v>
          </cell>
          <cell r="L822" t="str">
            <v>06</v>
          </cell>
          <cell r="M822" t="str">
            <v>PACÍFICO</v>
          </cell>
          <cell r="N822" t="str">
            <v>23</v>
          </cell>
          <cell r="O822" t="str">
            <v>NARIÑO</v>
          </cell>
        </row>
        <row r="823">
          <cell r="A823" t="str">
            <v>52320</v>
          </cell>
          <cell r="B823" t="str">
            <v>52</v>
          </cell>
          <cell r="C823" t="str">
            <v>320</v>
          </cell>
          <cell r="D823" t="str">
            <v>06</v>
          </cell>
          <cell r="E823" t="str">
            <v>PACÍFICO</v>
          </cell>
          <cell r="F823" t="str">
            <v>23</v>
          </cell>
          <cell r="G823" t="str">
            <v>NARIÑO</v>
          </cell>
          <cell r="H823" t="str">
            <v>NARIÑO</v>
          </cell>
          <cell r="I823" t="str">
            <v>GUAITARILLA</v>
          </cell>
          <cell r="J823" t="str">
            <v>NARIÑOGUAITARILLA</v>
          </cell>
          <cell r="K823" t="str">
            <v>52320</v>
          </cell>
          <cell r="L823" t="str">
            <v>06</v>
          </cell>
          <cell r="M823" t="str">
            <v>PACÍFICO</v>
          </cell>
          <cell r="N823" t="str">
            <v>23</v>
          </cell>
          <cell r="O823" t="str">
            <v>NARIÑO</v>
          </cell>
        </row>
        <row r="824">
          <cell r="A824" t="str">
            <v>52323</v>
          </cell>
          <cell r="B824" t="str">
            <v>52</v>
          </cell>
          <cell r="C824" t="str">
            <v>323</v>
          </cell>
          <cell r="D824" t="str">
            <v>06</v>
          </cell>
          <cell r="E824" t="str">
            <v>PACÍFICO</v>
          </cell>
          <cell r="F824" t="str">
            <v>23</v>
          </cell>
          <cell r="G824" t="str">
            <v>NARIÑO</v>
          </cell>
          <cell r="H824" t="str">
            <v>NARIÑO</v>
          </cell>
          <cell r="I824" t="str">
            <v>GUALMATÁN</v>
          </cell>
          <cell r="J824" t="str">
            <v>NARIÑOGUALMATÁN</v>
          </cell>
          <cell r="K824" t="str">
            <v>52323</v>
          </cell>
          <cell r="L824" t="str">
            <v>06</v>
          </cell>
          <cell r="M824" t="str">
            <v>PACÍFICO</v>
          </cell>
          <cell r="N824" t="str">
            <v>23</v>
          </cell>
          <cell r="O824" t="str">
            <v>NARIÑO</v>
          </cell>
        </row>
        <row r="825">
          <cell r="A825" t="str">
            <v>52352</v>
          </cell>
          <cell r="B825" t="str">
            <v>52</v>
          </cell>
          <cell r="C825" t="str">
            <v>352</v>
          </cell>
          <cell r="D825" t="str">
            <v>06</v>
          </cell>
          <cell r="E825" t="str">
            <v>PACÍFICO</v>
          </cell>
          <cell r="F825" t="str">
            <v>23</v>
          </cell>
          <cell r="G825" t="str">
            <v>NARIÑO</v>
          </cell>
          <cell r="H825" t="str">
            <v>NARIÑO</v>
          </cell>
          <cell r="I825" t="str">
            <v>ILES</v>
          </cell>
          <cell r="J825" t="str">
            <v>NARIÑOILES</v>
          </cell>
          <cell r="K825" t="str">
            <v>52352</v>
          </cell>
          <cell r="L825" t="str">
            <v>06</v>
          </cell>
          <cell r="M825" t="str">
            <v>PACÍFICO</v>
          </cell>
          <cell r="N825" t="str">
            <v>23</v>
          </cell>
          <cell r="O825" t="str">
            <v>NARIÑO</v>
          </cell>
        </row>
        <row r="826">
          <cell r="A826" t="str">
            <v>52354</v>
          </cell>
          <cell r="B826" t="str">
            <v>52</v>
          </cell>
          <cell r="C826" t="str">
            <v>354</v>
          </cell>
          <cell r="D826" t="str">
            <v>06</v>
          </cell>
          <cell r="E826" t="str">
            <v>PACÍFICO</v>
          </cell>
          <cell r="F826" t="str">
            <v>23</v>
          </cell>
          <cell r="G826" t="str">
            <v>NARIÑO</v>
          </cell>
          <cell r="H826" t="str">
            <v>NARIÑO</v>
          </cell>
          <cell r="I826" t="str">
            <v>IMUÉS</v>
          </cell>
          <cell r="J826" t="str">
            <v>NARIÑOIMUÉS</v>
          </cell>
          <cell r="K826" t="str">
            <v>52354</v>
          </cell>
          <cell r="L826" t="str">
            <v>06</v>
          </cell>
          <cell r="M826" t="str">
            <v>PACÍFICO</v>
          </cell>
          <cell r="N826" t="str">
            <v>23</v>
          </cell>
          <cell r="O826" t="str">
            <v>NARIÑO</v>
          </cell>
        </row>
        <row r="827">
          <cell r="A827" t="str">
            <v>52356</v>
          </cell>
          <cell r="B827" t="str">
            <v>52</v>
          </cell>
          <cell r="C827" t="str">
            <v>356</v>
          </cell>
          <cell r="D827" t="str">
            <v>06</v>
          </cell>
          <cell r="E827" t="str">
            <v>PACÍFICO</v>
          </cell>
          <cell r="F827" t="str">
            <v>23</v>
          </cell>
          <cell r="G827" t="str">
            <v>NARIÑO</v>
          </cell>
          <cell r="H827" t="str">
            <v>NARIÑO</v>
          </cell>
          <cell r="I827" t="str">
            <v>IPIALES</v>
          </cell>
          <cell r="J827" t="str">
            <v>NARIÑOIPIALES</v>
          </cell>
          <cell r="K827" t="str">
            <v>52356</v>
          </cell>
          <cell r="L827" t="str">
            <v>06</v>
          </cell>
          <cell r="M827" t="str">
            <v>PACÍFICO</v>
          </cell>
          <cell r="N827" t="str">
            <v>23</v>
          </cell>
          <cell r="O827" t="str">
            <v>NARIÑO</v>
          </cell>
        </row>
        <row r="828">
          <cell r="A828" t="str">
            <v>52378</v>
          </cell>
          <cell r="B828" t="str">
            <v>52</v>
          </cell>
          <cell r="C828" t="str">
            <v>378</v>
          </cell>
          <cell r="D828" t="str">
            <v>06</v>
          </cell>
          <cell r="E828" t="str">
            <v>PACÍFICO</v>
          </cell>
          <cell r="F828" t="str">
            <v>23</v>
          </cell>
          <cell r="G828" t="str">
            <v>NARIÑO</v>
          </cell>
          <cell r="H828" t="str">
            <v>NARIÑO</v>
          </cell>
          <cell r="I828" t="str">
            <v>LA CRUZ</v>
          </cell>
          <cell r="J828" t="str">
            <v>NARIÑOLA CRUZ</v>
          </cell>
          <cell r="K828" t="str">
            <v>52378</v>
          </cell>
          <cell r="L828" t="str">
            <v>06</v>
          </cell>
          <cell r="M828" t="str">
            <v>PACÍFICO</v>
          </cell>
          <cell r="N828" t="str">
            <v>23</v>
          </cell>
          <cell r="O828" t="str">
            <v>NARIÑO</v>
          </cell>
        </row>
        <row r="829">
          <cell r="A829" t="str">
            <v>52381</v>
          </cell>
          <cell r="B829" t="str">
            <v>52</v>
          </cell>
          <cell r="C829" t="str">
            <v>381</v>
          </cell>
          <cell r="D829" t="str">
            <v>06</v>
          </cell>
          <cell r="E829" t="str">
            <v>PACÍFICO</v>
          </cell>
          <cell r="F829" t="str">
            <v>23</v>
          </cell>
          <cell r="G829" t="str">
            <v>NARIÑO</v>
          </cell>
          <cell r="H829" t="str">
            <v>NARIÑO</v>
          </cell>
          <cell r="I829" t="str">
            <v>LA FLORIDA</v>
          </cell>
          <cell r="J829" t="str">
            <v>NARIÑOLA FLORIDA</v>
          </cell>
          <cell r="K829" t="str">
            <v>52381</v>
          </cell>
          <cell r="L829" t="str">
            <v>06</v>
          </cell>
          <cell r="M829" t="str">
            <v>PACÍFICO</v>
          </cell>
          <cell r="N829" t="str">
            <v>23</v>
          </cell>
          <cell r="O829" t="str">
            <v>NARIÑO</v>
          </cell>
        </row>
        <row r="830">
          <cell r="A830" t="str">
            <v>52385</v>
          </cell>
          <cell r="B830" t="str">
            <v>52</v>
          </cell>
          <cell r="C830" t="str">
            <v>385</v>
          </cell>
          <cell r="D830" t="str">
            <v>06</v>
          </cell>
          <cell r="E830" t="str">
            <v>PACÍFICO</v>
          </cell>
          <cell r="F830" t="str">
            <v>23</v>
          </cell>
          <cell r="G830" t="str">
            <v>NARIÑO</v>
          </cell>
          <cell r="H830" t="str">
            <v>NARIÑO</v>
          </cell>
          <cell r="I830" t="str">
            <v>LA LLANADA</v>
          </cell>
          <cell r="J830" t="str">
            <v>NARIÑOLA LLANADA</v>
          </cell>
          <cell r="K830" t="str">
            <v>52385</v>
          </cell>
          <cell r="L830" t="str">
            <v>06</v>
          </cell>
          <cell r="M830" t="str">
            <v>PACÍFICO</v>
          </cell>
          <cell r="N830" t="str">
            <v>23</v>
          </cell>
          <cell r="O830" t="str">
            <v>NARIÑO</v>
          </cell>
        </row>
        <row r="831">
          <cell r="A831" t="str">
            <v>52390</v>
          </cell>
          <cell r="B831" t="str">
            <v>52</v>
          </cell>
          <cell r="C831" t="str">
            <v>390</v>
          </cell>
          <cell r="D831" t="str">
            <v>06</v>
          </cell>
          <cell r="E831" t="str">
            <v>PACÍFICO</v>
          </cell>
          <cell r="F831" t="str">
            <v>23</v>
          </cell>
          <cell r="G831" t="str">
            <v>NARIÑO</v>
          </cell>
          <cell r="H831" t="str">
            <v>NARIÑO</v>
          </cell>
          <cell r="I831" t="str">
            <v>LA TOLA</v>
          </cell>
          <cell r="J831" t="str">
            <v>NARIÑOLA TOLA</v>
          </cell>
          <cell r="K831" t="str">
            <v>52390</v>
          </cell>
          <cell r="L831" t="str">
            <v>06</v>
          </cell>
          <cell r="M831" t="str">
            <v>PACÍFICO</v>
          </cell>
          <cell r="N831" t="str">
            <v>23</v>
          </cell>
          <cell r="O831" t="str">
            <v>NARIÑO</v>
          </cell>
        </row>
        <row r="832">
          <cell r="A832" t="str">
            <v>52399</v>
          </cell>
          <cell r="B832" t="str">
            <v>52</v>
          </cell>
          <cell r="C832" t="str">
            <v>399</v>
          </cell>
          <cell r="D832" t="str">
            <v>06</v>
          </cell>
          <cell r="E832" t="str">
            <v>PACÍFICO</v>
          </cell>
          <cell r="F832" t="str">
            <v>23</v>
          </cell>
          <cell r="G832" t="str">
            <v>NARIÑO</v>
          </cell>
          <cell r="H832" t="str">
            <v>NARIÑO</v>
          </cell>
          <cell r="I832" t="str">
            <v>LA UNIÓN</v>
          </cell>
          <cell r="J832" t="str">
            <v>NARIÑOLA UNIÓN</v>
          </cell>
          <cell r="K832" t="str">
            <v>52399</v>
          </cell>
          <cell r="L832" t="str">
            <v>06</v>
          </cell>
          <cell r="M832" t="str">
            <v>PACÍFICO</v>
          </cell>
          <cell r="N832" t="str">
            <v>23</v>
          </cell>
          <cell r="O832" t="str">
            <v>NARIÑO</v>
          </cell>
        </row>
        <row r="833">
          <cell r="A833" t="str">
            <v>52405</v>
          </cell>
          <cell r="B833" t="str">
            <v>52</v>
          </cell>
          <cell r="C833" t="str">
            <v>405</v>
          </cell>
          <cell r="D833" t="str">
            <v>06</v>
          </cell>
          <cell r="E833" t="str">
            <v>PACÍFICO</v>
          </cell>
          <cell r="F833" t="str">
            <v>23</v>
          </cell>
          <cell r="G833" t="str">
            <v>NARIÑO</v>
          </cell>
          <cell r="H833" t="str">
            <v>NARIÑO</v>
          </cell>
          <cell r="I833" t="str">
            <v>LEIVA</v>
          </cell>
          <cell r="J833" t="str">
            <v>NARIÑOLEIVA</v>
          </cell>
          <cell r="K833" t="str">
            <v>52405</v>
          </cell>
          <cell r="L833" t="str">
            <v>06</v>
          </cell>
          <cell r="M833" t="str">
            <v>PACÍFICO</v>
          </cell>
          <cell r="N833" t="str">
            <v>23</v>
          </cell>
          <cell r="O833" t="str">
            <v>NARIÑO</v>
          </cell>
        </row>
        <row r="834">
          <cell r="A834" t="str">
            <v>52411</v>
          </cell>
          <cell r="B834" t="str">
            <v>52</v>
          </cell>
          <cell r="C834" t="str">
            <v>411</v>
          </cell>
          <cell r="D834" t="str">
            <v>06</v>
          </cell>
          <cell r="E834" t="str">
            <v>PACÍFICO</v>
          </cell>
          <cell r="F834" t="str">
            <v>23</v>
          </cell>
          <cell r="G834" t="str">
            <v>NARIÑO</v>
          </cell>
          <cell r="H834" t="str">
            <v>NARIÑO</v>
          </cell>
          <cell r="I834" t="str">
            <v>LINARES</v>
          </cell>
          <cell r="J834" t="str">
            <v>NARIÑOLINARES</v>
          </cell>
          <cell r="K834" t="str">
            <v>52411</v>
          </cell>
          <cell r="L834" t="str">
            <v>06</v>
          </cell>
          <cell r="M834" t="str">
            <v>PACÍFICO</v>
          </cell>
          <cell r="N834" t="str">
            <v>23</v>
          </cell>
          <cell r="O834" t="str">
            <v>NARIÑO</v>
          </cell>
        </row>
        <row r="835">
          <cell r="A835" t="str">
            <v>52418</v>
          </cell>
          <cell r="B835" t="str">
            <v>52</v>
          </cell>
          <cell r="C835" t="str">
            <v>418</v>
          </cell>
          <cell r="D835" t="str">
            <v>06</v>
          </cell>
          <cell r="E835" t="str">
            <v>PACÍFICO</v>
          </cell>
          <cell r="F835" t="str">
            <v>23</v>
          </cell>
          <cell r="G835" t="str">
            <v>NARIÑO</v>
          </cell>
          <cell r="H835" t="str">
            <v>NARIÑO</v>
          </cell>
          <cell r="I835" t="str">
            <v>LOS ANDES</v>
          </cell>
          <cell r="J835" t="str">
            <v>NARIÑOLOS ANDES</v>
          </cell>
          <cell r="K835" t="str">
            <v>52418</v>
          </cell>
          <cell r="L835" t="str">
            <v>06</v>
          </cell>
          <cell r="M835" t="str">
            <v>PACÍFICO</v>
          </cell>
          <cell r="N835" t="str">
            <v>23</v>
          </cell>
          <cell r="O835" t="str">
            <v>NARIÑO</v>
          </cell>
        </row>
        <row r="836">
          <cell r="A836" t="str">
            <v>52427</v>
          </cell>
          <cell r="B836" t="str">
            <v>52</v>
          </cell>
          <cell r="C836" t="str">
            <v>427</v>
          </cell>
          <cell r="D836" t="str">
            <v>06</v>
          </cell>
          <cell r="E836" t="str">
            <v>PACÍFICO</v>
          </cell>
          <cell r="F836" t="str">
            <v>23</v>
          </cell>
          <cell r="G836" t="str">
            <v>NARIÑO</v>
          </cell>
          <cell r="H836" t="str">
            <v>NARIÑO</v>
          </cell>
          <cell r="I836" t="str">
            <v>MAGÜI</v>
          </cell>
          <cell r="J836" t="str">
            <v>NARIÑOMAGÜI</v>
          </cell>
          <cell r="K836" t="str">
            <v>52427</v>
          </cell>
          <cell r="L836" t="str">
            <v>06</v>
          </cell>
          <cell r="M836" t="str">
            <v>PACÍFICO</v>
          </cell>
          <cell r="N836" t="str">
            <v>23</v>
          </cell>
          <cell r="O836" t="str">
            <v>NARIÑO</v>
          </cell>
        </row>
        <row r="837">
          <cell r="A837" t="str">
            <v>52435</v>
          </cell>
          <cell r="B837" t="str">
            <v>52</v>
          </cell>
          <cell r="C837" t="str">
            <v>435</v>
          </cell>
          <cell r="D837" t="str">
            <v>06</v>
          </cell>
          <cell r="E837" t="str">
            <v>PACÍFICO</v>
          </cell>
          <cell r="F837" t="str">
            <v>23</v>
          </cell>
          <cell r="G837" t="str">
            <v>NARIÑO</v>
          </cell>
          <cell r="H837" t="str">
            <v>NARIÑO</v>
          </cell>
          <cell r="I837" t="str">
            <v>MALLAMA</v>
          </cell>
          <cell r="J837" t="str">
            <v>NARIÑOMALLAMA</v>
          </cell>
          <cell r="K837" t="str">
            <v>52435</v>
          </cell>
          <cell r="L837" t="str">
            <v>06</v>
          </cell>
          <cell r="M837" t="str">
            <v>PACÍFICO</v>
          </cell>
          <cell r="N837" t="str">
            <v>23</v>
          </cell>
          <cell r="O837" t="str">
            <v>NARIÑO</v>
          </cell>
        </row>
        <row r="838">
          <cell r="A838" t="str">
            <v>52473</v>
          </cell>
          <cell r="B838" t="str">
            <v>52</v>
          </cell>
          <cell r="C838" t="str">
            <v>473</v>
          </cell>
          <cell r="D838" t="str">
            <v>06</v>
          </cell>
          <cell r="E838" t="str">
            <v>PACÍFICO</v>
          </cell>
          <cell r="F838" t="str">
            <v>23</v>
          </cell>
          <cell r="G838" t="str">
            <v>NARIÑO</v>
          </cell>
          <cell r="H838" t="str">
            <v>NARIÑO</v>
          </cell>
          <cell r="I838" t="str">
            <v>MOSQUERA</v>
          </cell>
          <cell r="J838" t="str">
            <v>NARIÑOMOSQUERA</v>
          </cell>
          <cell r="K838" t="str">
            <v>52473</v>
          </cell>
          <cell r="L838" t="str">
            <v>06</v>
          </cell>
          <cell r="M838" t="str">
            <v>PACÍFICO</v>
          </cell>
          <cell r="N838" t="str">
            <v>23</v>
          </cell>
          <cell r="O838" t="str">
            <v>NARIÑO</v>
          </cell>
        </row>
        <row r="839">
          <cell r="A839" t="str">
            <v>52480</v>
          </cell>
          <cell r="B839" t="str">
            <v>52</v>
          </cell>
          <cell r="C839" t="str">
            <v>480</v>
          </cell>
          <cell r="D839" t="str">
            <v>06</v>
          </cell>
          <cell r="E839" t="str">
            <v>PACÍFICO</v>
          </cell>
          <cell r="F839" t="str">
            <v>23</v>
          </cell>
          <cell r="G839" t="str">
            <v>NARIÑO</v>
          </cell>
          <cell r="H839" t="str">
            <v>NARIÑO</v>
          </cell>
          <cell r="I839" t="str">
            <v>NARIÑO</v>
          </cell>
          <cell r="J839" t="str">
            <v>NARIÑONARIÑO</v>
          </cell>
          <cell r="K839" t="str">
            <v>52480</v>
          </cell>
          <cell r="L839" t="str">
            <v>06</v>
          </cell>
          <cell r="M839" t="str">
            <v>PACÍFICO</v>
          </cell>
          <cell r="N839" t="str">
            <v>23</v>
          </cell>
          <cell r="O839" t="str">
            <v>NARIÑO</v>
          </cell>
        </row>
        <row r="840">
          <cell r="A840" t="str">
            <v>52490</v>
          </cell>
          <cell r="B840" t="str">
            <v>52</v>
          </cell>
          <cell r="C840" t="str">
            <v>490</v>
          </cell>
          <cell r="D840" t="str">
            <v>06</v>
          </cell>
          <cell r="E840" t="str">
            <v>PACÍFICO</v>
          </cell>
          <cell r="F840" t="str">
            <v>23</v>
          </cell>
          <cell r="G840" t="str">
            <v>NARIÑO</v>
          </cell>
          <cell r="H840" t="str">
            <v>NARIÑO</v>
          </cell>
          <cell r="I840" t="str">
            <v>OLAYA HERRERA</v>
          </cell>
          <cell r="J840" t="str">
            <v>NARIÑOOLAYA HERRERA</v>
          </cell>
          <cell r="K840" t="str">
            <v>52490</v>
          </cell>
          <cell r="L840" t="str">
            <v>06</v>
          </cell>
          <cell r="M840" t="str">
            <v>PACÍFICO</v>
          </cell>
          <cell r="N840" t="str">
            <v>23</v>
          </cell>
          <cell r="O840" t="str">
            <v>NARIÑO</v>
          </cell>
        </row>
        <row r="841">
          <cell r="A841" t="str">
            <v>52506</v>
          </cell>
          <cell r="B841" t="str">
            <v>52</v>
          </cell>
          <cell r="C841" t="str">
            <v>506</v>
          </cell>
          <cell r="D841" t="str">
            <v>06</v>
          </cell>
          <cell r="E841" t="str">
            <v>PACÍFICO</v>
          </cell>
          <cell r="F841" t="str">
            <v>23</v>
          </cell>
          <cell r="G841" t="str">
            <v>NARIÑO</v>
          </cell>
          <cell r="H841" t="str">
            <v>NARIÑO</v>
          </cell>
          <cell r="I841" t="str">
            <v>OSPINA</v>
          </cell>
          <cell r="J841" t="str">
            <v>NARIÑOOSPINA</v>
          </cell>
          <cell r="K841" t="str">
            <v>52506</v>
          </cell>
          <cell r="L841" t="str">
            <v>06</v>
          </cell>
          <cell r="M841" t="str">
            <v>PACÍFICO</v>
          </cell>
          <cell r="N841" t="str">
            <v>23</v>
          </cell>
          <cell r="O841" t="str">
            <v>NARIÑO</v>
          </cell>
          <cell r="R841" t="str">
            <v>SI</v>
          </cell>
        </row>
        <row r="842">
          <cell r="A842" t="str">
            <v>52540</v>
          </cell>
          <cell r="B842" t="str">
            <v>52</v>
          </cell>
          <cell r="C842" t="str">
            <v>540</v>
          </cell>
          <cell r="D842" t="str">
            <v>06</v>
          </cell>
          <cell r="E842" t="str">
            <v>PACÍFICO</v>
          </cell>
          <cell r="F842" t="str">
            <v>23</v>
          </cell>
          <cell r="G842" t="str">
            <v>NARIÑO</v>
          </cell>
          <cell r="H842" t="str">
            <v>NARIÑO</v>
          </cell>
          <cell r="I842" t="str">
            <v>POLICARPA</v>
          </cell>
          <cell r="J842" t="str">
            <v>NARIÑOPOLICARPA</v>
          </cell>
          <cell r="K842" t="str">
            <v>52540</v>
          </cell>
          <cell r="L842" t="str">
            <v>06</v>
          </cell>
          <cell r="M842" t="str">
            <v>PACÍFICO</v>
          </cell>
          <cell r="N842" t="str">
            <v>23</v>
          </cell>
          <cell r="O842" t="str">
            <v>NARIÑO</v>
          </cell>
        </row>
        <row r="843">
          <cell r="A843" t="str">
            <v>52560</v>
          </cell>
          <cell r="B843" t="str">
            <v>52</v>
          </cell>
          <cell r="C843" t="str">
            <v>560</v>
          </cell>
          <cell r="D843" t="str">
            <v>06</v>
          </cell>
          <cell r="E843" t="str">
            <v>PACÍFICO</v>
          </cell>
          <cell r="F843" t="str">
            <v>23</v>
          </cell>
          <cell r="G843" t="str">
            <v>NARIÑO</v>
          </cell>
          <cell r="H843" t="str">
            <v>NARIÑO</v>
          </cell>
          <cell r="I843" t="str">
            <v>POTOSÍ</v>
          </cell>
          <cell r="J843" t="str">
            <v>NARIÑOPOTOSÍ</v>
          </cell>
          <cell r="K843" t="str">
            <v>52560</v>
          </cell>
          <cell r="L843" t="str">
            <v>06</v>
          </cell>
          <cell r="M843" t="str">
            <v>PACÍFICO</v>
          </cell>
          <cell r="N843" t="str">
            <v>23</v>
          </cell>
          <cell r="O843" t="str">
            <v>NARIÑO</v>
          </cell>
        </row>
        <row r="844">
          <cell r="A844" t="str">
            <v>52565</v>
          </cell>
          <cell r="B844" t="str">
            <v>52</v>
          </cell>
          <cell r="C844" t="str">
            <v>565</v>
          </cell>
          <cell r="D844" t="str">
            <v>06</v>
          </cell>
          <cell r="E844" t="str">
            <v>PACÍFICO</v>
          </cell>
          <cell r="F844" t="str">
            <v>23</v>
          </cell>
          <cell r="G844" t="str">
            <v>NARIÑO</v>
          </cell>
          <cell r="H844" t="str">
            <v>NARIÑO</v>
          </cell>
          <cell r="I844" t="str">
            <v>PROVIDENCIA</v>
          </cell>
          <cell r="J844" t="str">
            <v>NARIÑOPROVIDENCIA</v>
          </cell>
          <cell r="K844" t="str">
            <v>52565</v>
          </cell>
          <cell r="L844" t="str">
            <v>06</v>
          </cell>
          <cell r="M844" t="str">
            <v>PACÍFICO</v>
          </cell>
          <cell r="N844" t="str">
            <v>23</v>
          </cell>
          <cell r="O844" t="str">
            <v>NARIÑO</v>
          </cell>
        </row>
        <row r="845">
          <cell r="A845" t="str">
            <v>52573</v>
          </cell>
          <cell r="B845" t="str">
            <v>52</v>
          </cell>
          <cell r="C845" t="str">
            <v>573</v>
          </cell>
          <cell r="D845" t="str">
            <v>06</v>
          </cell>
          <cell r="E845" t="str">
            <v>PACÍFICO</v>
          </cell>
          <cell r="F845" t="str">
            <v>23</v>
          </cell>
          <cell r="G845" t="str">
            <v>NARIÑO</v>
          </cell>
          <cell r="H845" t="str">
            <v>NARIÑO</v>
          </cell>
          <cell r="I845" t="str">
            <v>PUERRES</v>
          </cell>
          <cell r="J845" t="str">
            <v>NARIÑOPUERRES</v>
          </cell>
          <cell r="K845" t="str">
            <v>52573</v>
          </cell>
          <cell r="L845" t="str">
            <v>06</v>
          </cell>
          <cell r="M845" t="str">
            <v>PACÍFICO</v>
          </cell>
          <cell r="N845" t="str">
            <v>23</v>
          </cell>
          <cell r="O845" t="str">
            <v>NARIÑO</v>
          </cell>
        </row>
        <row r="846">
          <cell r="A846" t="str">
            <v>52585</v>
          </cell>
          <cell r="B846" t="str">
            <v>52</v>
          </cell>
          <cell r="C846" t="str">
            <v>585</v>
          </cell>
          <cell r="D846" t="str">
            <v>06</v>
          </cell>
          <cell r="E846" t="str">
            <v>PACÍFICO</v>
          </cell>
          <cell r="F846" t="str">
            <v>23</v>
          </cell>
          <cell r="G846" t="str">
            <v>NARIÑO</v>
          </cell>
          <cell r="H846" t="str">
            <v>NARIÑO</v>
          </cell>
          <cell r="I846" t="str">
            <v>PUPIALES</v>
          </cell>
          <cell r="J846" t="str">
            <v>NARIÑOPUPIALES</v>
          </cell>
          <cell r="K846" t="str">
            <v>52585</v>
          </cell>
          <cell r="L846" t="str">
            <v>06</v>
          </cell>
          <cell r="M846" t="str">
            <v>PACÍFICO</v>
          </cell>
          <cell r="N846" t="str">
            <v>23</v>
          </cell>
          <cell r="O846" t="str">
            <v>NARIÑO</v>
          </cell>
        </row>
        <row r="847">
          <cell r="A847" t="str">
            <v>52612</v>
          </cell>
          <cell r="B847" t="str">
            <v>52</v>
          </cell>
          <cell r="C847" t="str">
            <v>612</v>
          </cell>
          <cell r="D847" t="str">
            <v>06</v>
          </cell>
          <cell r="E847" t="str">
            <v>PACÍFICO</v>
          </cell>
          <cell r="F847" t="str">
            <v>23</v>
          </cell>
          <cell r="G847" t="str">
            <v>NARIÑO</v>
          </cell>
          <cell r="H847" t="str">
            <v>NARIÑO</v>
          </cell>
          <cell r="I847" t="str">
            <v>RICAURTE</v>
          </cell>
          <cell r="J847" t="str">
            <v>NARIÑORICAURTE</v>
          </cell>
          <cell r="K847" t="str">
            <v>52612</v>
          </cell>
          <cell r="L847" t="str">
            <v>06</v>
          </cell>
          <cell r="M847" t="str">
            <v>PACÍFICO</v>
          </cell>
          <cell r="N847" t="str">
            <v>23</v>
          </cell>
          <cell r="O847" t="str">
            <v>NARIÑO</v>
          </cell>
        </row>
        <row r="848">
          <cell r="A848" t="str">
            <v>52621</v>
          </cell>
          <cell r="B848" t="str">
            <v>52</v>
          </cell>
          <cell r="C848" t="str">
            <v>621</v>
          </cell>
          <cell r="D848" t="str">
            <v>06</v>
          </cell>
          <cell r="E848" t="str">
            <v>PACÍFICO</v>
          </cell>
          <cell r="F848" t="str">
            <v>23</v>
          </cell>
          <cell r="G848" t="str">
            <v>NARIÑO</v>
          </cell>
          <cell r="H848" t="str">
            <v>NARIÑO</v>
          </cell>
          <cell r="I848" t="str">
            <v>ROBERTO PAYÁN</v>
          </cell>
          <cell r="J848" t="str">
            <v>NARIÑOROBERTO PAYÁN</v>
          </cell>
          <cell r="K848" t="str">
            <v>52621</v>
          </cell>
          <cell r="L848" t="str">
            <v>06</v>
          </cell>
          <cell r="M848" t="str">
            <v>PACÍFICO</v>
          </cell>
          <cell r="N848" t="str">
            <v>23</v>
          </cell>
          <cell r="O848" t="str">
            <v>NARIÑO</v>
          </cell>
        </row>
        <row r="849">
          <cell r="A849" t="str">
            <v>52678</v>
          </cell>
          <cell r="B849" t="str">
            <v>52</v>
          </cell>
          <cell r="C849" t="str">
            <v>678</v>
          </cell>
          <cell r="D849" t="str">
            <v>06</v>
          </cell>
          <cell r="E849" t="str">
            <v>PACÍFICO</v>
          </cell>
          <cell r="F849" t="str">
            <v>23</v>
          </cell>
          <cell r="G849" t="str">
            <v>NARIÑO</v>
          </cell>
          <cell r="H849" t="str">
            <v>NARIÑO</v>
          </cell>
          <cell r="I849" t="str">
            <v>SAMANIEGO</v>
          </cell>
          <cell r="J849" t="str">
            <v>NARIÑOSAMANIEGO</v>
          </cell>
          <cell r="K849" t="str">
            <v>52678</v>
          </cell>
          <cell r="L849" t="str">
            <v>06</v>
          </cell>
          <cell r="M849" t="str">
            <v>PACÍFICO</v>
          </cell>
          <cell r="N849" t="str">
            <v>23</v>
          </cell>
          <cell r="O849" t="str">
            <v>NARIÑO</v>
          </cell>
        </row>
        <row r="850">
          <cell r="A850" t="str">
            <v>52835</v>
          </cell>
          <cell r="B850" t="str">
            <v>52</v>
          </cell>
          <cell r="C850" t="str">
            <v>835</v>
          </cell>
          <cell r="D850" t="str">
            <v>06</v>
          </cell>
          <cell r="E850" t="str">
            <v>PACÍFICO</v>
          </cell>
          <cell r="F850" t="str">
            <v>23</v>
          </cell>
          <cell r="G850" t="str">
            <v>NARIÑO</v>
          </cell>
          <cell r="H850" t="str">
            <v>NARIÑO</v>
          </cell>
          <cell r="I850" t="str">
            <v>SAN ANDRES DE TUMACO</v>
          </cell>
          <cell r="J850" t="str">
            <v>NARIÑOSAN ANDRES DE TUMACO</v>
          </cell>
          <cell r="K850" t="str">
            <v>52835</v>
          </cell>
          <cell r="L850" t="str">
            <v>06</v>
          </cell>
          <cell r="M850" t="str">
            <v>PACÍFICO</v>
          </cell>
          <cell r="N850" t="str">
            <v>23</v>
          </cell>
          <cell r="O850" t="str">
            <v>NARIÑO</v>
          </cell>
        </row>
        <row r="851">
          <cell r="A851" t="str">
            <v>52685</v>
          </cell>
          <cell r="B851" t="str">
            <v>52</v>
          </cell>
          <cell r="C851" t="str">
            <v>685</v>
          </cell>
          <cell r="D851" t="str">
            <v>06</v>
          </cell>
          <cell r="E851" t="str">
            <v>PACÍFICO</v>
          </cell>
          <cell r="F851" t="str">
            <v>23</v>
          </cell>
          <cell r="G851" t="str">
            <v>NARIÑO</v>
          </cell>
          <cell r="H851" t="str">
            <v>NARIÑO</v>
          </cell>
          <cell r="I851" t="str">
            <v>SAN BERNARDO</v>
          </cell>
          <cell r="J851" t="str">
            <v>NARIÑOSAN BERNARDO</v>
          </cell>
          <cell r="K851" t="str">
            <v>52685</v>
          </cell>
          <cell r="L851" t="str">
            <v>06</v>
          </cell>
          <cell r="M851" t="str">
            <v>PACÍFICO</v>
          </cell>
          <cell r="N851" t="str">
            <v>23</v>
          </cell>
          <cell r="O851" t="str">
            <v>NARIÑO</v>
          </cell>
        </row>
        <row r="852">
          <cell r="A852" t="str">
            <v>52687</v>
          </cell>
          <cell r="B852" t="str">
            <v>52</v>
          </cell>
          <cell r="C852" t="str">
            <v>687</v>
          </cell>
          <cell r="D852" t="str">
            <v>06</v>
          </cell>
          <cell r="E852" t="str">
            <v>PACÍFICO</v>
          </cell>
          <cell r="F852" t="str">
            <v>23</v>
          </cell>
          <cell r="G852" t="str">
            <v>NARIÑO</v>
          </cell>
          <cell r="H852" t="str">
            <v>NARIÑO</v>
          </cell>
          <cell r="I852" t="str">
            <v>SAN LORENZO</v>
          </cell>
          <cell r="J852" t="str">
            <v>NARIÑOSAN LORENZO</v>
          </cell>
          <cell r="K852" t="str">
            <v>52687</v>
          </cell>
          <cell r="L852" t="str">
            <v>06</v>
          </cell>
          <cell r="M852" t="str">
            <v>PACÍFICO</v>
          </cell>
          <cell r="N852" t="str">
            <v>23</v>
          </cell>
          <cell r="O852" t="str">
            <v>NARIÑO</v>
          </cell>
        </row>
        <row r="853">
          <cell r="A853" t="str">
            <v>52693</v>
          </cell>
          <cell r="B853" t="str">
            <v>52</v>
          </cell>
          <cell r="C853" t="str">
            <v>693</v>
          </cell>
          <cell r="D853" t="str">
            <v>06</v>
          </cell>
          <cell r="E853" t="str">
            <v>PACÍFICO</v>
          </cell>
          <cell r="F853" t="str">
            <v>23</v>
          </cell>
          <cell r="G853" t="str">
            <v>NARIÑO</v>
          </cell>
          <cell r="H853" t="str">
            <v>NARIÑO</v>
          </cell>
          <cell r="I853" t="str">
            <v>SAN PABLO</v>
          </cell>
          <cell r="J853" t="str">
            <v>NARIÑOSAN PABLO</v>
          </cell>
          <cell r="K853" t="str">
            <v>52693</v>
          </cell>
          <cell r="L853" t="str">
            <v>06</v>
          </cell>
          <cell r="M853" t="str">
            <v>PACÍFICO</v>
          </cell>
          <cell r="N853" t="str">
            <v>23</v>
          </cell>
          <cell r="O853" t="str">
            <v>NARIÑO</v>
          </cell>
        </row>
        <row r="854">
          <cell r="A854" t="str">
            <v>52694</v>
          </cell>
          <cell r="B854" t="str">
            <v>52</v>
          </cell>
          <cell r="C854" t="str">
            <v>694</v>
          </cell>
          <cell r="D854" t="str">
            <v>06</v>
          </cell>
          <cell r="E854" t="str">
            <v>PACÍFICO</v>
          </cell>
          <cell r="F854" t="str">
            <v>23</v>
          </cell>
          <cell r="G854" t="str">
            <v>NARIÑO</v>
          </cell>
          <cell r="H854" t="str">
            <v>NARIÑO</v>
          </cell>
          <cell r="I854" t="str">
            <v>SAN PEDRO DE CARTAGO</v>
          </cell>
          <cell r="J854" t="str">
            <v>NARIÑOSAN PEDRO DE CARTAGO</v>
          </cell>
          <cell r="K854" t="str">
            <v>52694</v>
          </cell>
          <cell r="L854" t="str">
            <v>06</v>
          </cell>
          <cell r="M854" t="str">
            <v>PACÍFICO</v>
          </cell>
          <cell r="N854" t="str">
            <v>23</v>
          </cell>
          <cell r="O854" t="str">
            <v>NARIÑO</v>
          </cell>
        </row>
        <row r="855">
          <cell r="A855" t="str">
            <v>52683</v>
          </cell>
          <cell r="B855" t="str">
            <v>52</v>
          </cell>
          <cell r="C855" t="str">
            <v>683</v>
          </cell>
          <cell r="D855" t="str">
            <v>06</v>
          </cell>
          <cell r="E855" t="str">
            <v>PACÍFICO</v>
          </cell>
          <cell r="F855" t="str">
            <v>23</v>
          </cell>
          <cell r="G855" t="str">
            <v>NARIÑO</v>
          </cell>
          <cell r="H855" t="str">
            <v>NARIÑO</v>
          </cell>
          <cell r="I855" t="str">
            <v>SANDONÁ</v>
          </cell>
          <cell r="J855" t="str">
            <v>NARIÑOSANDONÁ</v>
          </cell>
          <cell r="K855" t="str">
            <v>52683</v>
          </cell>
          <cell r="L855" t="str">
            <v>06</v>
          </cell>
          <cell r="M855" t="str">
            <v>PACÍFICO</v>
          </cell>
          <cell r="N855" t="str">
            <v>23</v>
          </cell>
          <cell r="O855" t="str">
            <v>NARIÑO</v>
          </cell>
          <cell r="R855" t="str">
            <v>SI</v>
          </cell>
        </row>
        <row r="856">
          <cell r="A856" t="str">
            <v>52696</v>
          </cell>
          <cell r="B856" t="str">
            <v>52</v>
          </cell>
          <cell r="C856" t="str">
            <v>696</v>
          </cell>
          <cell r="D856" t="str">
            <v>06</v>
          </cell>
          <cell r="E856" t="str">
            <v>PACÍFICO</v>
          </cell>
          <cell r="F856" t="str">
            <v>23</v>
          </cell>
          <cell r="G856" t="str">
            <v>NARIÑO</v>
          </cell>
          <cell r="H856" t="str">
            <v>NARIÑO</v>
          </cell>
          <cell r="I856" t="str">
            <v>SANTA BÁRBARA</v>
          </cell>
          <cell r="J856" t="str">
            <v>NARIÑOSANTA BÁRBARA</v>
          </cell>
          <cell r="K856" t="str">
            <v>52696</v>
          </cell>
          <cell r="L856" t="str">
            <v>06</v>
          </cell>
          <cell r="M856" t="str">
            <v>PACÍFICO</v>
          </cell>
          <cell r="N856" t="str">
            <v>23</v>
          </cell>
          <cell r="O856" t="str">
            <v>NARIÑO</v>
          </cell>
        </row>
        <row r="857">
          <cell r="A857" t="str">
            <v>52699</v>
          </cell>
          <cell r="B857" t="str">
            <v>52</v>
          </cell>
          <cell r="C857" t="str">
            <v>699</v>
          </cell>
          <cell r="D857" t="str">
            <v>06</v>
          </cell>
          <cell r="E857" t="str">
            <v>PACÍFICO</v>
          </cell>
          <cell r="F857" t="str">
            <v>23</v>
          </cell>
          <cell r="G857" t="str">
            <v>NARIÑO</v>
          </cell>
          <cell r="H857" t="str">
            <v>NARIÑO</v>
          </cell>
          <cell r="I857" t="str">
            <v>SANTACRUZ</v>
          </cell>
          <cell r="J857" t="str">
            <v>NARIÑOSANTACRUZ</v>
          </cell>
          <cell r="K857" t="str">
            <v>52699</v>
          </cell>
          <cell r="L857" t="str">
            <v>06</v>
          </cell>
          <cell r="M857" t="str">
            <v>PACÍFICO</v>
          </cell>
          <cell r="N857" t="str">
            <v>23</v>
          </cell>
          <cell r="O857" t="str">
            <v>NARIÑO</v>
          </cell>
        </row>
        <row r="858">
          <cell r="A858" t="str">
            <v>52720</v>
          </cell>
          <cell r="B858" t="str">
            <v>52</v>
          </cell>
          <cell r="C858" t="str">
            <v>720</v>
          </cell>
          <cell r="D858" t="str">
            <v>06</v>
          </cell>
          <cell r="E858" t="str">
            <v>PACÍFICO</v>
          </cell>
          <cell r="F858" t="str">
            <v>23</v>
          </cell>
          <cell r="G858" t="str">
            <v>NARIÑO</v>
          </cell>
          <cell r="H858" t="str">
            <v>NARIÑO</v>
          </cell>
          <cell r="I858" t="str">
            <v>SAPUYES</v>
          </cell>
          <cell r="J858" t="str">
            <v>NARIÑOSAPUYES</v>
          </cell>
          <cell r="K858" t="str">
            <v>52720</v>
          </cell>
          <cell r="L858" t="str">
            <v>06</v>
          </cell>
          <cell r="M858" t="str">
            <v>PACÍFICO</v>
          </cell>
          <cell r="N858" t="str">
            <v>23</v>
          </cell>
          <cell r="O858" t="str">
            <v>NARIÑO</v>
          </cell>
        </row>
        <row r="859">
          <cell r="A859" t="str">
            <v>52786</v>
          </cell>
          <cell r="B859" t="str">
            <v>52</v>
          </cell>
          <cell r="C859" t="str">
            <v>786</v>
          </cell>
          <cell r="D859" t="str">
            <v>06</v>
          </cell>
          <cell r="E859" t="str">
            <v>PACÍFICO</v>
          </cell>
          <cell r="F859" t="str">
            <v>23</v>
          </cell>
          <cell r="G859" t="str">
            <v>NARIÑO</v>
          </cell>
          <cell r="H859" t="str">
            <v>NARIÑO</v>
          </cell>
          <cell r="I859" t="str">
            <v>TAMINANGO</v>
          </cell>
          <cell r="J859" t="str">
            <v>NARIÑOTAMINANGO</v>
          </cell>
          <cell r="K859" t="str">
            <v>52786</v>
          </cell>
          <cell r="L859" t="str">
            <v>06</v>
          </cell>
          <cell r="M859" t="str">
            <v>PACÍFICO</v>
          </cell>
          <cell r="N859" t="str">
            <v>23</v>
          </cell>
          <cell r="O859" t="str">
            <v>NARIÑO</v>
          </cell>
        </row>
        <row r="860">
          <cell r="A860" t="str">
            <v>52788</v>
          </cell>
          <cell r="B860" t="str">
            <v>52</v>
          </cell>
          <cell r="C860" t="str">
            <v>788</v>
          </cell>
          <cell r="D860" t="str">
            <v>06</v>
          </cell>
          <cell r="E860" t="str">
            <v>PACÍFICO</v>
          </cell>
          <cell r="F860" t="str">
            <v>23</v>
          </cell>
          <cell r="G860" t="str">
            <v>NARIÑO</v>
          </cell>
          <cell r="H860" t="str">
            <v>NARIÑO</v>
          </cell>
          <cell r="I860" t="str">
            <v>TANGUA</v>
          </cell>
          <cell r="J860" t="str">
            <v>NARIÑOTANGUA</v>
          </cell>
          <cell r="K860" t="str">
            <v>52788</v>
          </cell>
          <cell r="L860" t="str">
            <v>06</v>
          </cell>
          <cell r="M860" t="str">
            <v>PACÍFICO</v>
          </cell>
          <cell r="N860" t="str">
            <v>23</v>
          </cell>
          <cell r="O860" t="str">
            <v>NARIÑO</v>
          </cell>
          <cell r="R860" t="str">
            <v>SI</v>
          </cell>
        </row>
        <row r="861">
          <cell r="A861" t="str">
            <v>52838</v>
          </cell>
          <cell r="B861" t="str">
            <v>52</v>
          </cell>
          <cell r="C861" t="str">
            <v>838</v>
          </cell>
          <cell r="D861" t="str">
            <v>06</v>
          </cell>
          <cell r="E861" t="str">
            <v>PACÍFICO</v>
          </cell>
          <cell r="F861" t="str">
            <v>23</v>
          </cell>
          <cell r="G861" t="str">
            <v>NARIÑO</v>
          </cell>
          <cell r="H861" t="str">
            <v>NARIÑO</v>
          </cell>
          <cell r="I861" t="str">
            <v>TÚQUERRES</v>
          </cell>
          <cell r="J861" t="str">
            <v>NARIÑOTÚQUERRES</v>
          </cell>
          <cell r="K861" t="str">
            <v>52838</v>
          </cell>
          <cell r="L861" t="str">
            <v>06</v>
          </cell>
          <cell r="M861" t="str">
            <v>PACÍFICO</v>
          </cell>
          <cell r="N861" t="str">
            <v>23</v>
          </cell>
          <cell r="O861" t="str">
            <v>NARIÑO</v>
          </cell>
        </row>
        <row r="862">
          <cell r="A862" t="str">
            <v>52885</v>
          </cell>
          <cell r="B862" t="str">
            <v>52</v>
          </cell>
          <cell r="C862" t="str">
            <v>885</v>
          </cell>
          <cell r="D862" t="str">
            <v>06</v>
          </cell>
          <cell r="E862" t="str">
            <v>PACÍFICO</v>
          </cell>
          <cell r="F862" t="str">
            <v>23</v>
          </cell>
          <cell r="G862" t="str">
            <v>NARIÑO</v>
          </cell>
          <cell r="H862" t="str">
            <v>NARIÑO</v>
          </cell>
          <cell r="I862" t="str">
            <v>YACUANQUER</v>
          </cell>
          <cell r="J862" t="str">
            <v>NARIÑOYACUANQUER</v>
          </cell>
          <cell r="K862" t="str">
            <v>52885</v>
          </cell>
          <cell r="L862" t="str">
            <v>06</v>
          </cell>
          <cell r="M862" t="str">
            <v>PACÍFICO</v>
          </cell>
          <cell r="N862" t="str">
            <v>23</v>
          </cell>
          <cell r="O862" t="str">
            <v>NARIÑO</v>
          </cell>
        </row>
        <row r="863">
          <cell r="A863" t="str">
            <v>54000</v>
          </cell>
          <cell r="B863" t="str">
            <v>54</v>
          </cell>
          <cell r="C863" t="str">
            <v>000</v>
          </cell>
          <cell r="D863" t="str">
            <v>02</v>
          </cell>
          <cell r="E863" t="str">
            <v>CENTRO - ORIENTE</v>
          </cell>
          <cell r="F863" t="str">
            <v>24</v>
          </cell>
          <cell r="G863" t="str">
            <v>NORTE DE SANTANDER</v>
          </cell>
          <cell r="H863" t="str">
            <v>NORTE DE SANTANDER</v>
          </cell>
          <cell r="I863" t="str">
            <v>NORTE DE SANTANDER (DP)</v>
          </cell>
          <cell r="J863" t="str">
            <v>NORTE DE SANTANDERNORTE DE SANTANDER (DP)</v>
          </cell>
          <cell r="K863" t="str">
            <v>54000</v>
          </cell>
          <cell r="L863" t="str">
            <v>02</v>
          </cell>
          <cell r="M863" t="str">
            <v>CENTRO - ORIENTE</v>
          </cell>
          <cell r="N863" t="str">
            <v>24</v>
          </cell>
          <cell r="O863" t="str">
            <v>NORTE DE SANTANDER</v>
          </cell>
        </row>
        <row r="864">
          <cell r="A864" t="str">
            <v>54001</v>
          </cell>
          <cell r="B864" t="str">
            <v>54</v>
          </cell>
          <cell r="C864" t="str">
            <v>001</v>
          </cell>
          <cell r="D864" t="str">
            <v>02</v>
          </cell>
          <cell r="E864" t="str">
            <v>CENTRO - ORIENTE</v>
          </cell>
          <cell r="F864" t="str">
            <v>24</v>
          </cell>
          <cell r="G864" t="str">
            <v>NORTE DE SANTANDER</v>
          </cell>
          <cell r="H864" t="str">
            <v>NORTE DE SANTANDER</v>
          </cell>
          <cell r="I864" t="str">
            <v>CÚCUTA</v>
          </cell>
          <cell r="J864" t="str">
            <v>NORTE DE SANTANDERCÚCUTA</v>
          </cell>
          <cell r="K864" t="str">
            <v>54001</v>
          </cell>
          <cell r="L864" t="str">
            <v>02</v>
          </cell>
          <cell r="M864" t="str">
            <v>CENTRO - ORIENTE</v>
          </cell>
          <cell r="N864" t="str">
            <v>24</v>
          </cell>
          <cell r="O864" t="str">
            <v>NORTE DE SANTANDER</v>
          </cell>
        </row>
        <row r="865">
          <cell r="A865" t="str">
            <v>54003</v>
          </cell>
          <cell r="B865" t="str">
            <v>54</v>
          </cell>
          <cell r="C865" t="str">
            <v>003</v>
          </cell>
          <cell r="D865" t="str">
            <v>02</v>
          </cell>
          <cell r="E865" t="str">
            <v>CENTRO - ORIENTE</v>
          </cell>
          <cell r="F865" t="str">
            <v>24</v>
          </cell>
          <cell r="G865" t="str">
            <v>NORTE DE SANTANDER</v>
          </cell>
          <cell r="H865" t="str">
            <v>NORTE DE SANTANDER</v>
          </cell>
          <cell r="I865" t="str">
            <v>ABREGO</v>
          </cell>
          <cell r="J865" t="str">
            <v>NORTE DE SANTANDERABREGO</v>
          </cell>
          <cell r="K865" t="str">
            <v>54003</v>
          </cell>
          <cell r="L865" t="str">
            <v>02</v>
          </cell>
          <cell r="M865" t="str">
            <v>CENTRO - ORIENTE</v>
          </cell>
          <cell r="N865" t="str">
            <v>24</v>
          </cell>
          <cell r="O865" t="str">
            <v>NORTE DE SANTANDER</v>
          </cell>
          <cell r="R865" t="str">
            <v>SI</v>
          </cell>
        </row>
        <row r="866">
          <cell r="A866" t="str">
            <v>54051</v>
          </cell>
          <cell r="B866" t="str">
            <v>54</v>
          </cell>
          <cell r="C866" t="str">
            <v>051</v>
          </cell>
          <cell r="D866" t="str">
            <v>02</v>
          </cell>
          <cell r="E866" t="str">
            <v>CENTRO - ORIENTE</v>
          </cell>
          <cell r="F866" t="str">
            <v>24</v>
          </cell>
          <cell r="G866" t="str">
            <v>NORTE DE SANTANDER</v>
          </cell>
          <cell r="H866" t="str">
            <v>NORTE DE SANTANDER</v>
          </cell>
          <cell r="I866" t="str">
            <v>ARBOLEDAS</v>
          </cell>
          <cell r="J866" t="str">
            <v>NORTE DE SANTANDERARBOLEDAS</v>
          </cell>
          <cell r="K866" t="str">
            <v>54051</v>
          </cell>
          <cell r="L866" t="str">
            <v>02</v>
          </cell>
          <cell r="M866" t="str">
            <v>CENTRO - ORIENTE</v>
          </cell>
          <cell r="N866" t="str">
            <v>24</v>
          </cell>
          <cell r="O866" t="str">
            <v>NORTE DE SANTANDER</v>
          </cell>
        </row>
        <row r="867">
          <cell r="A867" t="str">
            <v>54099</v>
          </cell>
          <cell r="B867" t="str">
            <v>54</v>
          </cell>
          <cell r="C867" t="str">
            <v>099</v>
          </cell>
          <cell r="D867" t="str">
            <v>02</v>
          </cell>
          <cell r="E867" t="str">
            <v>CENTRO - ORIENTE</v>
          </cell>
          <cell r="F867" t="str">
            <v>24</v>
          </cell>
          <cell r="G867" t="str">
            <v>NORTE DE SANTANDER</v>
          </cell>
          <cell r="H867" t="str">
            <v>NORTE DE SANTANDER</v>
          </cell>
          <cell r="I867" t="str">
            <v>BOCHALEMA</v>
          </cell>
          <cell r="J867" t="str">
            <v>NORTE DE SANTANDERBOCHALEMA</v>
          </cell>
          <cell r="K867" t="str">
            <v>54099</v>
          </cell>
          <cell r="L867" t="str">
            <v>02</v>
          </cell>
          <cell r="M867" t="str">
            <v>CENTRO - ORIENTE</v>
          </cell>
          <cell r="N867" t="str">
            <v>24</v>
          </cell>
          <cell r="O867" t="str">
            <v>NORTE DE SANTANDER</v>
          </cell>
        </row>
        <row r="868">
          <cell r="A868" t="str">
            <v>54109</v>
          </cell>
          <cell r="B868" t="str">
            <v>54</v>
          </cell>
          <cell r="C868" t="str">
            <v>109</v>
          </cell>
          <cell r="D868" t="str">
            <v>02</v>
          </cell>
          <cell r="E868" t="str">
            <v>CENTRO - ORIENTE</v>
          </cell>
          <cell r="F868" t="str">
            <v>24</v>
          </cell>
          <cell r="G868" t="str">
            <v>NORTE DE SANTANDER</v>
          </cell>
          <cell r="H868" t="str">
            <v>NORTE DE SANTANDER</v>
          </cell>
          <cell r="I868" t="str">
            <v>BUCARASICA</v>
          </cell>
          <cell r="J868" t="str">
            <v>NORTE DE SANTANDERBUCARASICA</v>
          </cell>
          <cell r="K868" t="str">
            <v>54109</v>
          </cell>
          <cell r="L868" t="str">
            <v>02</v>
          </cell>
          <cell r="M868" t="str">
            <v>CENTRO - ORIENTE</v>
          </cell>
          <cell r="N868" t="str">
            <v>24</v>
          </cell>
          <cell r="O868" t="str">
            <v>NORTE DE SANTANDER</v>
          </cell>
        </row>
        <row r="869">
          <cell r="A869" t="str">
            <v>54128</v>
          </cell>
          <cell r="B869" t="str">
            <v>54</v>
          </cell>
          <cell r="C869" t="str">
            <v>128</v>
          </cell>
          <cell r="D869" t="str">
            <v>02</v>
          </cell>
          <cell r="E869" t="str">
            <v>CENTRO - ORIENTE</v>
          </cell>
          <cell r="F869" t="str">
            <v>24</v>
          </cell>
          <cell r="G869" t="str">
            <v>NORTE DE SANTANDER</v>
          </cell>
          <cell r="H869" t="str">
            <v>NORTE DE SANTANDER</v>
          </cell>
          <cell r="I869" t="str">
            <v>CACHIRÁ</v>
          </cell>
          <cell r="J869" t="str">
            <v>NORTE DE SANTANDERCACHIRÁ</v>
          </cell>
          <cell r="K869" t="str">
            <v>54128</v>
          </cell>
          <cell r="L869" t="str">
            <v>02</v>
          </cell>
          <cell r="M869" t="str">
            <v>CENTRO - ORIENTE</v>
          </cell>
          <cell r="N869" t="str">
            <v>24</v>
          </cell>
          <cell r="O869" t="str">
            <v>NORTE DE SANTANDER</v>
          </cell>
        </row>
        <row r="870">
          <cell r="A870" t="str">
            <v>54125</v>
          </cell>
          <cell r="B870" t="str">
            <v>54</v>
          </cell>
          <cell r="C870" t="str">
            <v>125</v>
          </cell>
          <cell r="D870" t="str">
            <v>02</v>
          </cell>
          <cell r="E870" t="str">
            <v>CENTRO - ORIENTE</v>
          </cell>
          <cell r="F870" t="str">
            <v>24</v>
          </cell>
          <cell r="G870" t="str">
            <v>NORTE DE SANTANDER</v>
          </cell>
          <cell r="H870" t="str">
            <v>NORTE DE SANTANDER</v>
          </cell>
          <cell r="I870" t="str">
            <v>CÁCOTA</v>
          </cell>
          <cell r="J870" t="str">
            <v>NORTE DE SANTANDERCÁCOTA</v>
          </cell>
          <cell r="K870" t="str">
            <v>54125</v>
          </cell>
          <cell r="L870" t="str">
            <v>02</v>
          </cell>
          <cell r="M870" t="str">
            <v>CENTRO - ORIENTE</v>
          </cell>
          <cell r="N870" t="str">
            <v>24</v>
          </cell>
          <cell r="O870" t="str">
            <v>NORTE DE SANTANDER</v>
          </cell>
        </row>
        <row r="871">
          <cell r="A871" t="str">
            <v>54172</v>
          </cell>
          <cell r="B871" t="str">
            <v>54</v>
          </cell>
          <cell r="C871" t="str">
            <v>172</v>
          </cell>
          <cell r="D871" t="str">
            <v>02</v>
          </cell>
          <cell r="E871" t="str">
            <v>CENTRO - ORIENTE</v>
          </cell>
          <cell r="F871" t="str">
            <v>24</v>
          </cell>
          <cell r="G871" t="str">
            <v>NORTE DE SANTANDER</v>
          </cell>
          <cell r="H871" t="str">
            <v>NORTE DE SANTANDER</v>
          </cell>
          <cell r="I871" t="str">
            <v>CHINÁCOTA</v>
          </cell>
          <cell r="J871" t="str">
            <v>NORTE DE SANTANDERCHINÁCOTA</v>
          </cell>
          <cell r="K871" t="str">
            <v>54172</v>
          </cell>
          <cell r="L871" t="str">
            <v>02</v>
          </cell>
          <cell r="M871" t="str">
            <v>CENTRO - ORIENTE</v>
          </cell>
          <cell r="N871" t="str">
            <v>24</v>
          </cell>
          <cell r="O871" t="str">
            <v>NORTE DE SANTANDER</v>
          </cell>
        </row>
        <row r="872">
          <cell r="A872" t="str">
            <v>54174</v>
          </cell>
          <cell r="B872" t="str">
            <v>54</v>
          </cell>
          <cell r="C872" t="str">
            <v>174</v>
          </cell>
          <cell r="D872" t="str">
            <v>02</v>
          </cell>
          <cell r="E872" t="str">
            <v>CENTRO - ORIENTE</v>
          </cell>
          <cell r="F872" t="str">
            <v>24</v>
          </cell>
          <cell r="G872" t="str">
            <v>NORTE DE SANTANDER</v>
          </cell>
          <cell r="H872" t="str">
            <v>NORTE DE SANTANDER</v>
          </cell>
          <cell r="I872" t="str">
            <v>CHITAGÁ</v>
          </cell>
          <cell r="J872" t="str">
            <v>NORTE DE SANTANDERCHITAGÁ</v>
          </cell>
          <cell r="K872" t="str">
            <v>54174</v>
          </cell>
          <cell r="L872" t="str">
            <v>02</v>
          </cell>
          <cell r="M872" t="str">
            <v>CENTRO - ORIENTE</v>
          </cell>
          <cell r="N872" t="str">
            <v>24</v>
          </cell>
          <cell r="O872" t="str">
            <v>NORTE DE SANTANDER</v>
          </cell>
        </row>
        <row r="873">
          <cell r="A873" t="str">
            <v>54206</v>
          </cell>
          <cell r="B873" t="str">
            <v>54</v>
          </cell>
          <cell r="C873" t="str">
            <v>206</v>
          </cell>
          <cell r="D873" t="str">
            <v>02</v>
          </cell>
          <cell r="E873" t="str">
            <v>CENTRO - ORIENTE</v>
          </cell>
          <cell r="F873" t="str">
            <v>24</v>
          </cell>
          <cell r="G873" t="str">
            <v>NORTE DE SANTANDER</v>
          </cell>
          <cell r="H873" t="str">
            <v>NORTE DE SANTANDER</v>
          </cell>
          <cell r="I873" t="str">
            <v>CONVENCIÓN</v>
          </cell>
          <cell r="J873" t="str">
            <v>NORTE DE SANTANDERCONVENCIÓN</v>
          </cell>
          <cell r="K873" t="str">
            <v>54206</v>
          </cell>
          <cell r="L873" t="str">
            <v>02</v>
          </cell>
          <cell r="M873" t="str">
            <v>CENTRO - ORIENTE</v>
          </cell>
          <cell r="N873" t="str">
            <v>24</v>
          </cell>
          <cell r="O873" t="str">
            <v>NORTE DE SANTANDER</v>
          </cell>
        </row>
        <row r="874">
          <cell r="A874" t="str">
            <v>54223</v>
          </cell>
          <cell r="B874" t="str">
            <v>54</v>
          </cell>
          <cell r="C874" t="str">
            <v>223</v>
          </cell>
          <cell r="D874" t="str">
            <v>02</v>
          </cell>
          <cell r="E874" t="str">
            <v>CENTRO - ORIENTE</v>
          </cell>
          <cell r="F874" t="str">
            <v>24</v>
          </cell>
          <cell r="G874" t="str">
            <v>NORTE DE SANTANDER</v>
          </cell>
          <cell r="H874" t="str">
            <v>NORTE DE SANTANDER</v>
          </cell>
          <cell r="I874" t="str">
            <v>CUCUTILLA</v>
          </cell>
          <cell r="J874" t="str">
            <v>NORTE DE SANTANDERCUCUTILLA</v>
          </cell>
          <cell r="K874" t="str">
            <v>54223</v>
          </cell>
          <cell r="L874" t="str">
            <v>02</v>
          </cell>
          <cell r="M874" t="str">
            <v>CENTRO - ORIENTE</v>
          </cell>
          <cell r="N874" t="str">
            <v>24</v>
          </cell>
          <cell r="O874" t="str">
            <v>NORTE DE SANTANDER</v>
          </cell>
        </row>
        <row r="875">
          <cell r="A875" t="str">
            <v>54239</v>
          </cell>
          <cell r="B875" t="str">
            <v>54</v>
          </cell>
          <cell r="C875" t="str">
            <v>239</v>
          </cell>
          <cell r="D875" t="str">
            <v>02</v>
          </cell>
          <cell r="E875" t="str">
            <v>CENTRO - ORIENTE</v>
          </cell>
          <cell r="F875" t="str">
            <v>24</v>
          </cell>
          <cell r="G875" t="str">
            <v>NORTE DE SANTANDER</v>
          </cell>
          <cell r="H875" t="str">
            <v>NORTE DE SANTANDER</v>
          </cell>
          <cell r="I875" t="str">
            <v>DURANIA</v>
          </cell>
          <cell r="J875" t="str">
            <v>NORTE DE SANTANDERDURANIA</v>
          </cell>
          <cell r="K875" t="str">
            <v>54239</v>
          </cell>
          <cell r="L875" t="str">
            <v>02</v>
          </cell>
          <cell r="M875" t="str">
            <v>CENTRO - ORIENTE</v>
          </cell>
          <cell r="N875" t="str">
            <v>24</v>
          </cell>
          <cell r="O875" t="str">
            <v>NORTE DE SANTANDER</v>
          </cell>
        </row>
        <row r="876">
          <cell r="A876" t="str">
            <v>54245</v>
          </cell>
          <cell r="B876" t="str">
            <v>54</v>
          </cell>
          <cell r="C876" t="str">
            <v>245</v>
          </cell>
          <cell r="D876" t="str">
            <v>02</v>
          </cell>
          <cell r="E876" t="str">
            <v>CENTRO - ORIENTE</v>
          </cell>
          <cell r="F876" t="str">
            <v>24</v>
          </cell>
          <cell r="G876" t="str">
            <v>NORTE DE SANTANDER</v>
          </cell>
          <cell r="H876" t="str">
            <v>NORTE DE SANTANDER</v>
          </cell>
          <cell r="I876" t="str">
            <v>EL CARMEN</v>
          </cell>
          <cell r="J876" t="str">
            <v>NORTE DE SANTANDEREL CARMEN</v>
          </cell>
          <cell r="K876" t="str">
            <v>54245</v>
          </cell>
          <cell r="L876" t="str">
            <v>02</v>
          </cell>
          <cell r="M876" t="str">
            <v>CENTRO - ORIENTE</v>
          </cell>
          <cell r="N876" t="str">
            <v>24</v>
          </cell>
          <cell r="O876" t="str">
            <v>NORTE DE SANTANDER</v>
          </cell>
        </row>
        <row r="877">
          <cell r="A877" t="str">
            <v>54250</v>
          </cell>
          <cell r="B877" t="str">
            <v>54</v>
          </cell>
          <cell r="C877" t="str">
            <v>250</v>
          </cell>
          <cell r="D877" t="str">
            <v>02</v>
          </cell>
          <cell r="E877" t="str">
            <v>CENTRO - ORIENTE</v>
          </cell>
          <cell r="F877" t="str">
            <v>24</v>
          </cell>
          <cell r="G877" t="str">
            <v>NORTE DE SANTANDER</v>
          </cell>
          <cell r="H877" t="str">
            <v>NORTE DE SANTANDER</v>
          </cell>
          <cell r="I877" t="str">
            <v>EL TARRA</v>
          </cell>
          <cell r="J877" t="str">
            <v>NORTE DE SANTANDEREL TARRA</v>
          </cell>
          <cell r="K877" t="str">
            <v>54250</v>
          </cell>
          <cell r="L877" t="str">
            <v>02</v>
          </cell>
          <cell r="M877" t="str">
            <v>CENTRO - ORIENTE</v>
          </cell>
          <cell r="N877" t="str">
            <v>24</v>
          </cell>
          <cell r="O877" t="str">
            <v>NORTE DE SANTANDER</v>
          </cell>
        </row>
        <row r="878">
          <cell r="A878" t="str">
            <v>54261</v>
          </cell>
          <cell r="B878" t="str">
            <v>54</v>
          </cell>
          <cell r="C878" t="str">
            <v>261</v>
          </cell>
          <cell r="D878" t="str">
            <v>02</v>
          </cell>
          <cell r="E878" t="str">
            <v>CENTRO - ORIENTE</v>
          </cell>
          <cell r="F878" t="str">
            <v>24</v>
          </cell>
          <cell r="G878" t="str">
            <v>NORTE DE SANTANDER</v>
          </cell>
          <cell r="H878" t="str">
            <v>NORTE DE SANTANDER</v>
          </cell>
          <cell r="I878" t="str">
            <v>EL ZULIA</v>
          </cell>
          <cell r="J878" t="str">
            <v>NORTE DE SANTANDEREL ZULIA</v>
          </cell>
          <cell r="K878" t="str">
            <v>54261</v>
          </cell>
          <cell r="L878" t="str">
            <v>02</v>
          </cell>
          <cell r="M878" t="str">
            <v>CENTRO - ORIENTE</v>
          </cell>
          <cell r="N878" t="str">
            <v>24</v>
          </cell>
          <cell r="O878" t="str">
            <v>NORTE DE SANTANDER</v>
          </cell>
        </row>
        <row r="879">
          <cell r="A879" t="str">
            <v>54313</v>
          </cell>
          <cell r="B879" t="str">
            <v>54</v>
          </cell>
          <cell r="C879" t="str">
            <v>313</v>
          </cell>
          <cell r="D879" t="str">
            <v>02</v>
          </cell>
          <cell r="E879" t="str">
            <v>CENTRO - ORIENTE</v>
          </cell>
          <cell r="F879" t="str">
            <v>24</v>
          </cell>
          <cell r="G879" t="str">
            <v>NORTE DE SANTANDER</v>
          </cell>
          <cell r="H879" t="str">
            <v>NORTE DE SANTANDER</v>
          </cell>
          <cell r="I879" t="str">
            <v>GRAMALOTE</v>
          </cell>
          <cell r="J879" t="str">
            <v>NORTE DE SANTANDERGRAMALOTE</v>
          </cell>
          <cell r="K879" t="str">
            <v>54313</v>
          </cell>
          <cell r="L879" t="str">
            <v>02</v>
          </cell>
          <cell r="M879" t="str">
            <v>CENTRO - ORIENTE</v>
          </cell>
          <cell r="N879" t="str">
            <v>24</v>
          </cell>
          <cell r="O879" t="str">
            <v>NORTE DE SANTANDER</v>
          </cell>
        </row>
        <row r="880">
          <cell r="A880" t="str">
            <v>54344</v>
          </cell>
          <cell r="B880" t="str">
            <v>54</v>
          </cell>
          <cell r="C880" t="str">
            <v>344</v>
          </cell>
          <cell r="D880" t="str">
            <v>02</v>
          </cell>
          <cell r="E880" t="str">
            <v>CENTRO - ORIENTE</v>
          </cell>
          <cell r="F880" t="str">
            <v>24</v>
          </cell>
          <cell r="G880" t="str">
            <v>NORTE DE SANTANDER</v>
          </cell>
          <cell r="H880" t="str">
            <v>NORTE DE SANTANDER</v>
          </cell>
          <cell r="I880" t="str">
            <v>HACARÍ</v>
          </cell>
          <cell r="J880" t="str">
            <v>NORTE DE SANTANDERHACARÍ</v>
          </cell>
          <cell r="K880" t="str">
            <v>54344</v>
          </cell>
          <cell r="L880" t="str">
            <v>02</v>
          </cell>
          <cell r="M880" t="str">
            <v>CENTRO - ORIENTE</v>
          </cell>
          <cell r="N880" t="str">
            <v>24</v>
          </cell>
          <cell r="O880" t="str">
            <v>NORTE DE SANTANDER</v>
          </cell>
        </row>
        <row r="881">
          <cell r="A881" t="str">
            <v>54347</v>
          </cell>
          <cell r="B881" t="str">
            <v>54</v>
          </cell>
          <cell r="C881" t="str">
            <v>347</v>
          </cell>
          <cell r="D881" t="str">
            <v>02</v>
          </cell>
          <cell r="E881" t="str">
            <v>CENTRO - ORIENTE</v>
          </cell>
          <cell r="F881" t="str">
            <v>24</v>
          </cell>
          <cell r="G881" t="str">
            <v>NORTE DE SANTANDER</v>
          </cell>
          <cell r="H881" t="str">
            <v>NORTE DE SANTANDER</v>
          </cell>
          <cell r="I881" t="str">
            <v>HERRÁN</v>
          </cell>
          <cell r="J881" t="str">
            <v>NORTE DE SANTANDERHERRÁN</v>
          </cell>
          <cell r="K881" t="str">
            <v>54347</v>
          </cell>
          <cell r="L881" t="str">
            <v>02</v>
          </cell>
          <cell r="M881" t="str">
            <v>CENTRO - ORIENTE</v>
          </cell>
          <cell r="N881" t="str">
            <v>24</v>
          </cell>
          <cell r="O881" t="str">
            <v>NORTE DE SANTANDER</v>
          </cell>
        </row>
        <row r="882">
          <cell r="A882" t="str">
            <v>54385</v>
          </cell>
          <cell r="B882" t="str">
            <v>54</v>
          </cell>
          <cell r="C882" t="str">
            <v>385</v>
          </cell>
          <cell r="D882" t="str">
            <v>02</v>
          </cell>
          <cell r="E882" t="str">
            <v>CENTRO - ORIENTE</v>
          </cell>
          <cell r="F882" t="str">
            <v>24</v>
          </cell>
          <cell r="G882" t="str">
            <v>NORTE DE SANTANDER</v>
          </cell>
          <cell r="H882" t="str">
            <v>NORTE DE SANTANDER</v>
          </cell>
          <cell r="I882" t="str">
            <v>LA ESPERANZA</v>
          </cell>
          <cell r="J882" t="str">
            <v>NORTE DE SANTANDERLA ESPERANZA</v>
          </cell>
          <cell r="K882" t="str">
            <v>54385</v>
          </cell>
          <cell r="L882" t="str">
            <v>02</v>
          </cell>
          <cell r="M882" t="str">
            <v>CENTRO - ORIENTE</v>
          </cell>
          <cell r="N882" t="str">
            <v>24</v>
          </cell>
          <cell r="O882" t="str">
            <v>NORTE DE SANTANDER</v>
          </cell>
        </row>
        <row r="883">
          <cell r="A883" t="str">
            <v>54398</v>
          </cell>
          <cell r="B883" t="str">
            <v>54</v>
          </cell>
          <cell r="C883" t="str">
            <v>398</v>
          </cell>
          <cell r="D883" t="str">
            <v>02</v>
          </cell>
          <cell r="E883" t="str">
            <v>CENTRO - ORIENTE</v>
          </cell>
          <cell r="F883" t="str">
            <v>24</v>
          </cell>
          <cell r="G883" t="str">
            <v>NORTE DE SANTANDER</v>
          </cell>
          <cell r="H883" t="str">
            <v>NORTE DE SANTANDER</v>
          </cell>
          <cell r="I883" t="str">
            <v>LA PLAYA</v>
          </cell>
          <cell r="J883" t="str">
            <v>NORTE DE SANTANDERLA PLAYA</v>
          </cell>
          <cell r="K883" t="str">
            <v>54398</v>
          </cell>
          <cell r="L883" t="str">
            <v>02</v>
          </cell>
          <cell r="M883" t="str">
            <v>CENTRO - ORIENTE</v>
          </cell>
          <cell r="N883" t="str">
            <v>24</v>
          </cell>
          <cell r="O883" t="str">
            <v>NORTE DE SANTANDER</v>
          </cell>
        </row>
        <row r="884">
          <cell r="A884" t="str">
            <v>54377</v>
          </cell>
          <cell r="B884" t="str">
            <v>54</v>
          </cell>
          <cell r="C884" t="str">
            <v>377</v>
          </cell>
          <cell r="D884" t="str">
            <v>02</v>
          </cell>
          <cell r="E884" t="str">
            <v>CENTRO - ORIENTE</v>
          </cell>
          <cell r="F884" t="str">
            <v>24</v>
          </cell>
          <cell r="G884" t="str">
            <v>NORTE DE SANTANDER</v>
          </cell>
          <cell r="H884" t="str">
            <v>NORTE DE SANTANDER</v>
          </cell>
          <cell r="I884" t="str">
            <v>LABATECA</v>
          </cell>
          <cell r="J884" t="str">
            <v>NORTE DE SANTANDERLABATECA</v>
          </cell>
          <cell r="K884" t="str">
            <v>54377</v>
          </cell>
          <cell r="L884" t="str">
            <v>02</v>
          </cell>
          <cell r="M884" t="str">
            <v>CENTRO - ORIENTE</v>
          </cell>
          <cell r="N884" t="str">
            <v>24</v>
          </cell>
          <cell r="O884" t="str">
            <v>NORTE DE SANTANDER</v>
          </cell>
        </row>
        <row r="885">
          <cell r="A885" t="str">
            <v>54405</v>
          </cell>
          <cell r="B885" t="str">
            <v>54</v>
          </cell>
          <cell r="C885" t="str">
            <v>405</v>
          </cell>
          <cell r="D885" t="str">
            <v>02</v>
          </cell>
          <cell r="E885" t="str">
            <v>CENTRO - ORIENTE</v>
          </cell>
          <cell r="F885" t="str">
            <v>24</v>
          </cell>
          <cell r="G885" t="str">
            <v>NORTE DE SANTANDER</v>
          </cell>
          <cell r="H885" t="str">
            <v>NORTE DE SANTANDER</v>
          </cell>
          <cell r="I885" t="str">
            <v>LOS PATIOS</v>
          </cell>
          <cell r="J885" t="str">
            <v>NORTE DE SANTANDERLOS PATIOS</v>
          </cell>
          <cell r="K885" t="str">
            <v>54405</v>
          </cell>
          <cell r="L885" t="str">
            <v>02</v>
          </cell>
          <cell r="M885" t="str">
            <v>CENTRO - ORIENTE</v>
          </cell>
          <cell r="N885" t="str">
            <v>24</v>
          </cell>
          <cell r="O885" t="str">
            <v>NORTE DE SANTANDER</v>
          </cell>
        </row>
        <row r="886">
          <cell r="A886" t="str">
            <v>54418</v>
          </cell>
          <cell r="B886" t="str">
            <v>54</v>
          </cell>
          <cell r="C886" t="str">
            <v>418</v>
          </cell>
          <cell r="D886" t="str">
            <v>02</v>
          </cell>
          <cell r="E886" t="str">
            <v>CENTRO - ORIENTE</v>
          </cell>
          <cell r="F886" t="str">
            <v>24</v>
          </cell>
          <cell r="G886" t="str">
            <v>NORTE DE SANTANDER</v>
          </cell>
          <cell r="H886" t="str">
            <v>NORTE DE SANTANDER</v>
          </cell>
          <cell r="I886" t="str">
            <v>LOURDES</v>
          </cell>
          <cell r="J886" t="str">
            <v>NORTE DE SANTANDERLOURDES</v>
          </cell>
          <cell r="K886" t="str">
            <v>54418</v>
          </cell>
          <cell r="L886" t="str">
            <v>02</v>
          </cell>
          <cell r="M886" t="str">
            <v>CENTRO - ORIENTE</v>
          </cell>
          <cell r="N886" t="str">
            <v>24</v>
          </cell>
          <cell r="O886" t="str">
            <v>NORTE DE SANTANDER</v>
          </cell>
        </row>
        <row r="887">
          <cell r="A887" t="str">
            <v>54480</v>
          </cell>
          <cell r="B887" t="str">
            <v>54</v>
          </cell>
          <cell r="C887" t="str">
            <v>480</v>
          </cell>
          <cell r="D887" t="str">
            <v>02</v>
          </cell>
          <cell r="E887" t="str">
            <v>CENTRO - ORIENTE</v>
          </cell>
          <cell r="F887" t="str">
            <v>24</v>
          </cell>
          <cell r="G887" t="str">
            <v>NORTE DE SANTANDER</v>
          </cell>
          <cell r="H887" t="str">
            <v>NORTE DE SANTANDER</v>
          </cell>
          <cell r="I887" t="str">
            <v>MUTISCUA</v>
          </cell>
          <cell r="J887" t="str">
            <v>NORTE DE SANTANDERMUTISCUA</v>
          </cell>
          <cell r="K887" t="str">
            <v>54480</v>
          </cell>
          <cell r="L887" t="str">
            <v>02</v>
          </cell>
          <cell r="M887" t="str">
            <v>CENTRO - ORIENTE</v>
          </cell>
          <cell r="N887" t="str">
            <v>24</v>
          </cell>
          <cell r="O887" t="str">
            <v>NORTE DE SANTANDER</v>
          </cell>
        </row>
        <row r="888">
          <cell r="A888" t="str">
            <v>54498</v>
          </cell>
          <cell r="B888" t="str">
            <v>54</v>
          </cell>
          <cell r="C888" t="str">
            <v>498</v>
          </cell>
          <cell r="D888" t="str">
            <v>02</v>
          </cell>
          <cell r="E888" t="str">
            <v>CENTRO - ORIENTE</v>
          </cell>
          <cell r="F888" t="str">
            <v>24</v>
          </cell>
          <cell r="G888" t="str">
            <v>NORTE DE SANTANDER</v>
          </cell>
          <cell r="H888" t="str">
            <v>NORTE DE SANTANDER</v>
          </cell>
          <cell r="I888" t="str">
            <v>OCAÑA</v>
          </cell>
          <cell r="J888" t="str">
            <v>NORTE DE SANTANDEROCAÑA</v>
          </cell>
          <cell r="K888" t="str">
            <v>54498</v>
          </cell>
          <cell r="L888" t="str">
            <v>02</v>
          </cell>
          <cell r="M888" t="str">
            <v>CENTRO - ORIENTE</v>
          </cell>
          <cell r="N888" t="str">
            <v>24</v>
          </cell>
          <cell r="O888" t="str">
            <v>NORTE DE SANTANDER</v>
          </cell>
        </row>
        <row r="889">
          <cell r="A889" t="str">
            <v>54518</v>
          </cell>
          <cell r="B889" t="str">
            <v>54</v>
          </cell>
          <cell r="C889" t="str">
            <v>518</v>
          </cell>
          <cell r="D889" t="str">
            <v>02</v>
          </cell>
          <cell r="E889" t="str">
            <v>CENTRO - ORIENTE</v>
          </cell>
          <cell r="F889" t="str">
            <v>24</v>
          </cell>
          <cell r="G889" t="str">
            <v>NORTE DE SANTANDER</v>
          </cell>
          <cell r="H889" t="str">
            <v>NORTE DE SANTANDER</v>
          </cell>
          <cell r="I889" t="str">
            <v>PAMPLONA</v>
          </cell>
          <cell r="J889" t="str">
            <v>NORTE DE SANTANDERPAMPLONA</v>
          </cell>
          <cell r="K889" t="str">
            <v>54518</v>
          </cell>
          <cell r="L889" t="str">
            <v>02</v>
          </cell>
          <cell r="M889" t="str">
            <v>CENTRO - ORIENTE</v>
          </cell>
          <cell r="N889" t="str">
            <v>24</v>
          </cell>
          <cell r="O889" t="str">
            <v>NORTE DE SANTANDER</v>
          </cell>
        </row>
        <row r="890">
          <cell r="A890" t="str">
            <v>54520</v>
          </cell>
          <cell r="B890" t="str">
            <v>54</v>
          </cell>
          <cell r="C890" t="str">
            <v>520</v>
          </cell>
          <cell r="D890" t="str">
            <v>02</v>
          </cell>
          <cell r="E890" t="str">
            <v>CENTRO - ORIENTE</v>
          </cell>
          <cell r="F890" t="str">
            <v>24</v>
          </cell>
          <cell r="G890" t="str">
            <v>NORTE DE SANTANDER</v>
          </cell>
          <cell r="H890" t="str">
            <v>NORTE DE SANTANDER</v>
          </cell>
          <cell r="I890" t="str">
            <v>PAMPLONITA</v>
          </cell>
          <cell r="J890" t="str">
            <v>NORTE DE SANTANDERPAMPLONITA</v>
          </cell>
          <cell r="K890" t="str">
            <v>54520</v>
          </cell>
          <cell r="L890" t="str">
            <v>02</v>
          </cell>
          <cell r="M890" t="str">
            <v>CENTRO - ORIENTE</v>
          </cell>
          <cell r="N890" t="str">
            <v>24</v>
          </cell>
          <cell r="O890" t="str">
            <v>NORTE DE SANTANDER</v>
          </cell>
        </row>
        <row r="891">
          <cell r="A891" t="str">
            <v>54553</v>
          </cell>
          <cell r="B891" t="str">
            <v>54</v>
          </cell>
          <cell r="C891" t="str">
            <v>553</v>
          </cell>
          <cell r="D891" t="str">
            <v>02</v>
          </cell>
          <cell r="E891" t="str">
            <v>CENTRO - ORIENTE</v>
          </cell>
          <cell r="F891" t="str">
            <v>24</v>
          </cell>
          <cell r="G891" t="str">
            <v>NORTE DE SANTANDER</v>
          </cell>
          <cell r="H891" t="str">
            <v>NORTE DE SANTANDER</v>
          </cell>
          <cell r="I891" t="str">
            <v>PUERTO SANTANDER</v>
          </cell>
          <cell r="J891" t="str">
            <v>NORTE DE SANTANDERPUERTO SANTANDER</v>
          </cell>
          <cell r="K891" t="str">
            <v>54553</v>
          </cell>
          <cell r="L891" t="str">
            <v>02</v>
          </cell>
          <cell r="M891" t="str">
            <v>CENTRO - ORIENTE</v>
          </cell>
          <cell r="N891" t="str">
            <v>24</v>
          </cell>
          <cell r="O891" t="str">
            <v>NORTE DE SANTANDER</v>
          </cell>
        </row>
        <row r="892">
          <cell r="A892" t="str">
            <v>54599</v>
          </cell>
          <cell r="B892" t="str">
            <v>54</v>
          </cell>
          <cell r="C892" t="str">
            <v>599</v>
          </cell>
          <cell r="D892" t="str">
            <v>02</v>
          </cell>
          <cell r="E892" t="str">
            <v>CENTRO - ORIENTE</v>
          </cell>
          <cell r="F892" t="str">
            <v>24</v>
          </cell>
          <cell r="G892" t="str">
            <v>NORTE DE SANTANDER</v>
          </cell>
          <cell r="H892" t="str">
            <v>NORTE DE SANTANDER</v>
          </cell>
          <cell r="I892" t="str">
            <v>RAGONVALIA</v>
          </cell>
          <cell r="J892" t="str">
            <v>NORTE DE SANTANDERRAGONVALIA</v>
          </cell>
          <cell r="K892" t="str">
            <v>54599</v>
          </cell>
          <cell r="L892" t="str">
            <v>02</v>
          </cell>
          <cell r="M892" t="str">
            <v>CENTRO - ORIENTE</v>
          </cell>
          <cell r="N892" t="str">
            <v>24</v>
          </cell>
          <cell r="O892" t="str">
            <v>NORTE DE SANTANDER</v>
          </cell>
        </row>
        <row r="893">
          <cell r="A893" t="str">
            <v>54660</v>
          </cell>
          <cell r="B893" t="str">
            <v>54</v>
          </cell>
          <cell r="C893" t="str">
            <v>660</v>
          </cell>
          <cell r="D893" t="str">
            <v>02</v>
          </cell>
          <cell r="E893" t="str">
            <v>CENTRO - ORIENTE</v>
          </cell>
          <cell r="F893" t="str">
            <v>24</v>
          </cell>
          <cell r="G893" t="str">
            <v>NORTE DE SANTANDER</v>
          </cell>
          <cell r="H893" t="str">
            <v>NORTE DE SANTANDER</v>
          </cell>
          <cell r="I893" t="str">
            <v>SALAZAR</v>
          </cell>
          <cell r="J893" t="str">
            <v>NORTE DE SANTANDERSALAZAR</v>
          </cell>
          <cell r="K893" t="str">
            <v>54660</v>
          </cell>
          <cell r="L893" t="str">
            <v>02</v>
          </cell>
          <cell r="M893" t="str">
            <v>CENTRO - ORIENTE</v>
          </cell>
          <cell r="N893" t="str">
            <v>24</v>
          </cell>
          <cell r="O893" t="str">
            <v>NORTE DE SANTANDER</v>
          </cell>
        </row>
        <row r="894">
          <cell r="A894" t="str">
            <v>54670</v>
          </cell>
          <cell r="B894" t="str">
            <v>54</v>
          </cell>
          <cell r="C894" t="str">
            <v>670</v>
          </cell>
          <cell r="D894" t="str">
            <v>02</v>
          </cell>
          <cell r="E894" t="str">
            <v>CENTRO - ORIENTE</v>
          </cell>
          <cell r="F894" t="str">
            <v>24</v>
          </cell>
          <cell r="G894" t="str">
            <v>NORTE DE SANTANDER</v>
          </cell>
          <cell r="H894" t="str">
            <v>NORTE DE SANTANDER</v>
          </cell>
          <cell r="I894" t="str">
            <v>SAN CALIXTO</v>
          </cell>
          <cell r="J894" t="str">
            <v>NORTE DE SANTANDERSAN CALIXTO</v>
          </cell>
          <cell r="K894" t="str">
            <v>54670</v>
          </cell>
          <cell r="L894" t="str">
            <v>02</v>
          </cell>
          <cell r="M894" t="str">
            <v>CENTRO - ORIENTE</v>
          </cell>
          <cell r="N894" t="str">
            <v>24</v>
          </cell>
          <cell r="O894" t="str">
            <v>NORTE DE SANTANDER</v>
          </cell>
        </row>
        <row r="895">
          <cell r="A895" t="str">
            <v>54673</v>
          </cell>
          <cell r="B895" t="str">
            <v>54</v>
          </cell>
          <cell r="C895" t="str">
            <v>673</v>
          </cell>
          <cell r="D895" t="str">
            <v>02</v>
          </cell>
          <cell r="E895" t="str">
            <v>CENTRO - ORIENTE</v>
          </cell>
          <cell r="F895" t="str">
            <v>24</v>
          </cell>
          <cell r="G895" t="str">
            <v>NORTE DE SANTANDER</v>
          </cell>
          <cell r="H895" t="str">
            <v>NORTE DE SANTANDER</v>
          </cell>
          <cell r="I895" t="str">
            <v>SAN CAYETANO</v>
          </cell>
          <cell r="J895" t="str">
            <v>NORTE DE SANTANDERSAN CAYETANO</v>
          </cell>
          <cell r="K895" t="str">
            <v>54673</v>
          </cell>
          <cell r="L895" t="str">
            <v>02</v>
          </cell>
          <cell r="M895" t="str">
            <v>CENTRO - ORIENTE</v>
          </cell>
          <cell r="N895" t="str">
            <v>24</v>
          </cell>
          <cell r="O895" t="str">
            <v>NORTE DE SANTANDER</v>
          </cell>
        </row>
        <row r="896">
          <cell r="A896" t="str">
            <v>54680</v>
          </cell>
          <cell r="B896" t="str">
            <v>54</v>
          </cell>
          <cell r="C896" t="str">
            <v>680</v>
          </cell>
          <cell r="D896" t="str">
            <v>02</v>
          </cell>
          <cell r="E896" t="str">
            <v>CENTRO - ORIENTE</v>
          </cell>
          <cell r="F896" t="str">
            <v>24</v>
          </cell>
          <cell r="G896" t="str">
            <v>NORTE DE SANTANDER</v>
          </cell>
          <cell r="H896" t="str">
            <v>NORTE DE SANTANDER</v>
          </cell>
          <cell r="I896" t="str">
            <v>SANTIAGO</v>
          </cell>
          <cell r="J896" t="str">
            <v>NORTE DE SANTANDERSANTIAGO</v>
          </cell>
          <cell r="K896" t="str">
            <v>54680</v>
          </cell>
          <cell r="L896" t="str">
            <v>02</v>
          </cell>
          <cell r="M896" t="str">
            <v>CENTRO - ORIENTE</v>
          </cell>
          <cell r="N896" t="str">
            <v>24</v>
          </cell>
          <cell r="O896" t="str">
            <v>NORTE DE SANTANDER</v>
          </cell>
        </row>
        <row r="897">
          <cell r="A897" t="str">
            <v>54720</v>
          </cell>
          <cell r="B897" t="str">
            <v>54</v>
          </cell>
          <cell r="C897" t="str">
            <v>720</v>
          </cell>
          <cell r="D897" t="str">
            <v>02</v>
          </cell>
          <cell r="E897" t="str">
            <v>CENTRO - ORIENTE</v>
          </cell>
          <cell r="F897" t="str">
            <v>24</v>
          </cell>
          <cell r="G897" t="str">
            <v>NORTE DE SANTANDER</v>
          </cell>
          <cell r="H897" t="str">
            <v>NORTE DE SANTANDER</v>
          </cell>
          <cell r="I897" t="str">
            <v>SARDINATA</v>
          </cell>
          <cell r="J897" t="str">
            <v>NORTE DE SANTANDERSARDINATA</v>
          </cell>
          <cell r="K897" t="str">
            <v>54720</v>
          </cell>
          <cell r="L897" t="str">
            <v>02</v>
          </cell>
          <cell r="M897" t="str">
            <v>CENTRO - ORIENTE</v>
          </cell>
          <cell r="N897" t="str">
            <v>24</v>
          </cell>
          <cell r="O897" t="str">
            <v>NORTE DE SANTANDER</v>
          </cell>
        </row>
        <row r="898">
          <cell r="A898" t="str">
            <v>54743</v>
          </cell>
          <cell r="B898" t="str">
            <v>54</v>
          </cell>
          <cell r="C898" t="str">
            <v>743</v>
          </cell>
          <cell r="D898" t="str">
            <v>02</v>
          </cell>
          <cell r="E898" t="str">
            <v>CENTRO - ORIENTE</v>
          </cell>
          <cell r="F898" t="str">
            <v>24</v>
          </cell>
          <cell r="G898" t="str">
            <v>NORTE DE SANTANDER</v>
          </cell>
          <cell r="H898" t="str">
            <v>NORTE DE SANTANDER</v>
          </cell>
          <cell r="I898" t="str">
            <v>SILOS</v>
          </cell>
          <cell r="J898" t="str">
            <v>NORTE DE SANTANDERSILOS</v>
          </cell>
          <cell r="K898" t="str">
            <v>54743</v>
          </cell>
          <cell r="L898" t="str">
            <v>02</v>
          </cell>
          <cell r="M898" t="str">
            <v>CENTRO - ORIENTE</v>
          </cell>
          <cell r="N898" t="str">
            <v>24</v>
          </cell>
          <cell r="O898" t="str">
            <v>NORTE DE SANTANDER</v>
          </cell>
        </row>
        <row r="899">
          <cell r="A899" t="str">
            <v>54800</v>
          </cell>
          <cell r="B899" t="str">
            <v>54</v>
          </cell>
          <cell r="C899" t="str">
            <v>800</v>
          </cell>
          <cell r="D899" t="str">
            <v>02</v>
          </cell>
          <cell r="E899" t="str">
            <v>CENTRO - ORIENTE</v>
          </cell>
          <cell r="F899" t="str">
            <v>24</v>
          </cell>
          <cell r="G899" t="str">
            <v>NORTE DE SANTANDER</v>
          </cell>
          <cell r="H899" t="str">
            <v>NORTE DE SANTANDER</v>
          </cell>
          <cell r="I899" t="str">
            <v>TEORAMA</v>
          </cell>
          <cell r="J899" t="str">
            <v>NORTE DE SANTANDERTEORAMA</v>
          </cell>
          <cell r="K899" t="str">
            <v>54800</v>
          </cell>
          <cell r="L899" t="str">
            <v>02</v>
          </cell>
          <cell r="M899" t="str">
            <v>CENTRO - ORIENTE</v>
          </cell>
          <cell r="N899" t="str">
            <v>24</v>
          </cell>
          <cell r="O899" t="str">
            <v>NORTE DE SANTANDER</v>
          </cell>
        </row>
        <row r="900">
          <cell r="A900" t="str">
            <v>54810</v>
          </cell>
          <cell r="B900" t="str">
            <v>54</v>
          </cell>
          <cell r="C900" t="str">
            <v>810</v>
          </cell>
          <cell r="D900" t="str">
            <v>02</v>
          </cell>
          <cell r="E900" t="str">
            <v>CENTRO - ORIENTE</v>
          </cell>
          <cell r="F900" t="str">
            <v>24</v>
          </cell>
          <cell r="G900" t="str">
            <v>NORTE DE SANTANDER</v>
          </cell>
          <cell r="H900" t="str">
            <v>NORTE DE SANTANDER</v>
          </cell>
          <cell r="I900" t="str">
            <v>TIBÚ</v>
          </cell>
          <cell r="J900" t="str">
            <v>NORTE DE SANTANDERTIBÚ</v>
          </cell>
          <cell r="K900" t="str">
            <v>54810</v>
          </cell>
          <cell r="L900" t="str">
            <v>02</v>
          </cell>
          <cell r="M900" t="str">
            <v>CENTRO - ORIENTE</v>
          </cell>
          <cell r="N900" t="str">
            <v>24</v>
          </cell>
          <cell r="O900" t="str">
            <v>NORTE DE SANTANDER</v>
          </cell>
        </row>
        <row r="901">
          <cell r="A901" t="str">
            <v>54820</v>
          </cell>
          <cell r="B901" t="str">
            <v>54</v>
          </cell>
          <cell r="C901" t="str">
            <v>820</v>
          </cell>
          <cell r="D901" t="str">
            <v>02</v>
          </cell>
          <cell r="E901" t="str">
            <v>CENTRO - ORIENTE</v>
          </cell>
          <cell r="F901" t="str">
            <v>24</v>
          </cell>
          <cell r="G901" t="str">
            <v>NORTE DE SANTANDER</v>
          </cell>
          <cell r="H901" t="str">
            <v>NORTE DE SANTANDER</v>
          </cell>
          <cell r="I901" t="str">
            <v>TOLEDO</v>
          </cell>
          <cell r="J901" t="str">
            <v>NORTE DE SANTANDERTOLEDO</v>
          </cell>
          <cell r="K901" t="str">
            <v>54820</v>
          </cell>
          <cell r="L901" t="str">
            <v>02</v>
          </cell>
          <cell r="M901" t="str">
            <v>CENTRO - ORIENTE</v>
          </cell>
          <cell r="N901" t="str">
            <v>24</v>
          </cell>
          <cell r="O901" t="str">
            <v>NORTE DE SANTANDER</v>
          </cell>
        </row>
        <row r="902">
          <cell r="A902" t="str">
            <v>54871</v>
          </cell>
          <cell r="B902" t="str">
            <v>54</v>
          </cell>
          <cell r="C902" t="str">
            <v>871</v>
          </cell>
          <cell r="D902" t="str">
            <v>02</v>
          </cell>
          <cell r="E902" t="str">
            <v>CENTRO - ORIENTE</v>
          </cell>
          <cell r="F902" t="str">
            <v>24</v>
          </cell>
          <cell r="G902" t="str">
            <v>NORTE DE SANTANDER</v>
          </cell>
          <cell r="H902" t="str">
            <v>NORTE DE SANTANDER</v>
          </cell>
          <cell r="I902" t="str">
            <v>VILLA CARO</v>
          </cell>
          <cell r="J902" t="str">
            <v>NORTE DE SANTANDERVILLA CARO</v>
          </cell>
          <cell r="K902" t="str">
            <v>54871</v>
          </cell>
          <cell r="L902" t="str">
            <v>02</v>
          </cell>
          <cell r="M902" t="str">
            <v>CENTRO - ORIENTE</v>
          </cell>
          <cell r="N902" t="str">
            <v>24</v>
          </cell>
          <cell r="O902" t="str">
            <v>NORTE DE SANTANDER</v>
          </cell>
        </row>
        <row r="903">
          <cell r="A903" t="str">
            <v>54874</v>
          </cell>
          <cell r="B903" t="str">
            <v>54</v>
          </cell>
          <cell r="C903" t="str">
            <v>874</v>
          </cell>
          <cell r="D903" t="str">
            <v>02</v>
          </cell>
          <cell r="E903" t="str">
            <v>CENTRO - ORIENTE</v>
          </cell>
          <cell r="F903" t="str">
            <v>24</v>
          </cell>
          <cell r="G903" t="str">
            <v>NORTE DE SANTANDER</v>
          </cell>
          <cell r="H903" t="str">
            <v>NORTE DE SANTANDER</v>
          </cell>
          <cell r="I903" t="str">
            <v>VILLA DEL ROSARIO</v>
          </cell>
          <cell r="J903" t="str">
            <v>NORTE DE SANTANDERVILLA DEL ROSARIO</v>
          </cell>
          <cell r="K903" t="str">
            <v>54874</v>
          </cell>
          <cell r="L903" t="str">
            <v>02</v>
          </cell>
          <cell r="M903" t="str">
            <v>CENTRO - ORIENTE</v>
          </cell>
          <cell r="N903" t="str">
            <v>24</v>
          </cell>
          <cell r="O903" t="str">
            <v>NORTE DE SANTANDER</v>
          </cell>
        </row>
        <row r="904">
          <cell r="A904" t="str">
            <v>86000</v>
          </cell>
          <cell r="B904" t="str">
            <v>86</v>
          </cell>
          <cell r="C904" t="str">
            <v>000</v>
          </cell>
          <cell r="D904" t="str">
            <v>03</v>
          </cell>
          <cell r="E904" t="str">
            <v>CENTRO - SUR</v>
          </cell>
          <cell r="F904" t="str">
            <v>25</v>
          </cell>
          <cell r="G904" t="str">
            <v>PUTUMAYO</v>
          </cell>
          <cell r="H904" t="str">
            <v>PUTUMAYO</v>
          </cell>
          <cell r="I904" t="str">
            <v>PUTUMAYO (DP)</v>
          </cell>
          <cell r="J904" t="str">
            <v>PUTUMAYOPUTUMAYO (DP)</v>
          </cell>
          <cell r="K904" t="str">
            <v>86000</v>
          </cell>
          <cell r="L904" t="str">
            <v>03</v>
          </cell>
          <cell r="M904" t="str">
            <v>CENTRO - SUR - AMAZONÍA</v>
          </cell>
          <cell r="N904" t="str">
            <v>25</v>
          </cell>
          <cell r="O904" t="str">
            <v>PUTUMAYO</v>
          </cell>
        </row>
        <row r="905">
          <cell r="A905" t="str">
            <v>86001</v>
          </cell>
          <cell r="B905" t="str">
            <v>86</v>
          </cell>
          <cell r="C905" t="str">
            <v>001</v>
          </cell>
          <cell r="D905" t="str">
            <v>03</v>
          </cell>
          <cell r="E905" t="str">
            <v>CENTRO - SUR</v>
          </cell>
          <cell r="F905" t="str">
            <v>25</v>
          </cell>
          <cell r="G905" t="str">
            <v>PUTUMAYO</v>
          </cell>
          <cell r="H905" t="str">
            <v>PUTUMAYO</v>
          </cell>
          <cell r="I905" t="str">
            <v>MOCOA</v>
          </cell>
          <cell r="J905" t="str">
            <v>PUTUMAYOMOCOA</v>
          </cell>
          <cell r="K905" t="str">
            <v>86001</v>
          </cell>
          <cell r="L905" t="str">
            <v>03</v>
          </cell>
          <cell r="M905" t="str">
            <v>CENTRO - SUR - AMAZONÍA</v>
          </cell>
          <cell r="N905" t="str">
            <v>25</v>
          </cell>
          <cell r="O905" t="str">
            <v>PUTUMAYO</v>
          </cell>
        </row>
        <row r="906">
          <cell r="A906" t="str">
            <v>86219</v>
          </cell>
          <cell r="B906" t="str">
            <v>86</v>
          </cell>
          <cell r="C906" t="str">
            <v>219</v>
          </cell>
          <cell r="D906" t="str">
            <v>03</v>
          </cell>
          <cell r="E906" t="str">
            <v>CENTRO - SUR</v>
          </cell>
          <cell r="F906" t="str">
            <v>25</v>
          </cell>
          <cell r="G906" t="str">
            <v>PUTUMAYO</v>
          </cell>
          <cell r="H906" t="str">
            <v>PUTUMAYO</v>
          </cell>
          <cell r="I906" t="str">
            <v>COLÓN</v>
          </cell>
          <cell r="J906" t="str">
            <v>PUTUMAYOCOLÓN</v>
          </cell>
          <cell r="K906" t="str">
            <v>86219</v>
          </cell>
          <cell r="L906" t="str">
            <v>03</v>
          </cell>
          <cell r="M906" t="str">
            <v>CENTRO - SUR - AMAZONÍA</v>
          </cell>
          <cell r="N906" t="str">
            <v>25</v>
          </cell>
          <cell r="O906" t="str">
            <v>PUTUMAYO</v>
          </cell>
        </row>
        <row r="907">
          <cell r="A907" t="str">
            <v>86320</v>
          </cell>
          <cell r="B907" t="str">
            <v>86</v>
          </cell>
          <cell r="C907" t="str">
            <v>320</v>
          </cell>
          <cell r="D907" t="str">
            <v>03</v>
          </cell>
          <cell r="E907" t="str">
            <v>CENTRO - SUR</v>
          </cell>
          <cell r="F907" t="str">
            <v>25</v>
          </cell>
          <cell r="G907" t="str">
            <v>PUTUMAYO</v>
          </cell>
          <cell r="H907" t="str">
            <v>PUTUMAYO</v>
          </cell>
          <cell r="I907" t="str">
            <v>ORITO</v>
          </cell>
          <cell r="J907" t="str">
            <v>PUTUMAYOORITO</v>
          </cell>
          <cell r="K907" t="str">
            <v>86320</v>
          </cell>
          <cell r="L907" t="str">
            <v>03</v>
          </cell>
          <cell r="M907" t="str">
            <v>CENTRO - SUR - AMAZONÍA</v>
          </cell>
          <cell r="N907" t="str">
            <v>25</v>
          </cell>
          <cell r="O907" t="str">
            <v>PUTUMAYO</v>
          </cell>
        </row>
        <row r="908">
          <cell r="A908" t="str">
            <v>86568</v>
          </cell>
          <cell r="B908" t="str">
            <v>86</v>
          </cell>
          <cell r="C908" t="str">
            <v>568</v>
          </cell>
          <cell r="D908" t="str">
            <v>03</v>
          </cell>
          <cell r="E908" t="str">
            <v>CENTRO - SUR</v>
          </cell>
          <cell r="F908" t="str">
            <v>25</v>
          </cell>
          <cell r="G908" t="str">
            <v>PUTUMAYO</v>
          </cell>
          <cell r="H908" t="str">
            <v>PUTUMAYO</v>
          </cell>
          <cell r="I908" t="str">
            <v>PUERTO ASÍS</v>
          </cell>
          <cell r="J908" t="str">
            <v>PUTUMAYOPUERTO ASÍS</v>
          </cell>
          <cell r="K908" t="str">
            <v>86568</v>
          </cell>
          <cell r="L908" t="str">
            <v>03</v>
          </cell>
          <cell r="M908" t="str">
            <v>CENTRO - SUR - AMAZONÍA</v>
          </cell>
          <cell r="N908" t="str">
            <v>25</v>
          </cell>
          <cell r="O908" t="str">
            <v>PUTUMAYO</v>
          </cell>
        </row>
        <row r="909">
          <cell r="A909" t="str">
            <v>86569</v>
          </cell>
          <cell r="B909" t="str">
            <v>86</v>
          </cell>
          <cell r="C909" t="str">
            <v>569</v>
          </cell>
          <cell r="D909" t="str">
            <v>03</v>
          </cell>
          <cell r="E909" t="str">
            <v>CENTRO - SUR</v>
          </cell>
          <cell r="F909" t="str">
            <v>25</v>
          </cell>
          <cell r="G909" t="str">
            <v>PUTUMAYO</v>
          </cell>
          <cell r="H909" t="str">
            <v>PUTUMAYO</v>
          </cell>
          <cell r="I909" t="str">
            <v>PUERTO CAICEDO</v>
          </cell>
          <cell r="J909" t="str">
            <v>PUTUMAYOPUERTO CAICEDO</v>
          </cell>
          <cell r="K909" t="str">
            <v>86569</v>
          </cell>
          <cell r="L909" t="str">
            <v>03</v>
          </cell>
          <cell r="M909" t="str">
            <v>CENTRO - SUR - AMAZONÍA</v>
          </cell>
          <cell r="N909" t="str">
            <v>25</v>
          </cell>
          <cell r="O909" t="str">
            <v>PUTUMAYO</v>
          </cell>
        </row>
        <row r="910">
          <cell r="A910" t="str">
            <v>86571</v>
          </cell>
          <cell r="B910" t="str">
            <v>86</v>
          </cell>
          <cell r="C910" t="str">
            <v>571</v>
          </cell>
          <cell r="D910" t="str">
            <v>03</v>
          </cell>
          <cell r="E910" t="str">
            <v>CENTRO - SUR</v>
          </cell>
          <cell r="F910" t="str">
            <v>25</v>
          </cell>
          <cell r="G910" t="str">
            <v>PUTUMAYO</v>
          </cell>
          <cell r="H910" t="str">
            <v>PUTUMAYO</v>
          </cell>
          <cell r="I910" t="str">
            <v>PUERTO GUZMÁN</v>
          </cell>
          <cell r="J910" t="str">
            <v>PUTUMAYOPUERTO GUZMÁN</v>
          </cell>
          <cell r="K910" t="str">
            <v>86571</v>
          </cell>
          <cell r="L910" t="str">
            <v>03</v>
          </cell>
          <cell r="M910" t="str">
            <v>CENTRO - SUR - AMAZONÍA</v>
          </cell>
          <cell r="N910" t="str">
            <v>25</v>
          </cell>
          <cell r="O910" t="str">
            <v>PUTUMAYO</v>
          </cell>
        </row>
        <row r="911">
          <cell r="A911" t="str">
            <v>86573</v>
          </cell>
          <cell r="B911" t="str">
            <v>86</v>
          </cell>
          <cell r="C911" t="str">
            <v>573</v>
          </cell>
          <cell r="D911" t="str">
            <v>03</v>
          </cell>
          <cell r="E911" t="str">
            <v>CENTRO - SUR</v>
          </cell>
          <cell r="F911" t="str">
            <v>25</v>
          </cell>
          <cell r="G911" t="str">
            <v>PUTUMAYO</v>
          </cell>
          <cell r="H911" t="str">
            <v>PUTUMAYO</v>
          </cell>
          <cell r="I911" t="str">
            <v>PUERTO LEGUÍZAMO</v>
          </cell>
          <cell r="J911" t="str">
            <v>PUTUMAYOPUERTO LEGUÍZAMO</v>
          </cell>
          <cell r="K911" t="str">
            <v>86573</v>
          </cell>
          <cell r="L911" t="str">
            <v>03</v>
          </cell>
          <cell r="M911" t="str">
            <v>CENTRO - SUR - AMAZONÍA</v>
          </cell>
          <cell r="N911" t="str">
            <v>25</v>
          </cell>
          <cell r="O911" t="str">
            <v>PUTUMAYO</v>
          </cell>
        </row>
        <row r="912">
          <cell r="A912" t="str">
            <v>86755</v>
          </cell>
          <cell r="B912" t="str">
            <v>86</v>
          </cell>
          <cell r="C912" t="str">
            <v>755</v>
          </cell>
          <cell r="D912" t="str">
            <v>03</v>
          </cell>
          <cell r="E912" t="str">
            <v>CENTRO - SUR</v>
          </cell>
          <cell r="F912" t="str">
            <v>25</v>
          </cell>
          <cell r="G912" t="str">
            <v>PUTUMAYO</v>
          </cell>
          <cell r="H912" t="str">
            <v>PUTUMAYO</v>
          </cell>
          <cell r="I912" t="str">
            <v>SAN FRANCISCO</v>
          </cell>
          <cell r="J912" t="str">
            <v>PUTUMAYOSAN FRANCISCO</v>
          </cell>
          <cell r="K912" t="str">
            <v>86755</v>
          </cell>
          <cell r="L912" t="str">
            <v>03</v>
          </cell>
          <cell r="M912" t="str">
            <v>CENTRO - SUR - AMAZONÍA</v>
          </cell>
          <cell r="N912" t="str">
            <v>25</v>
          </cell>
          <cell r="O912" t="str">
            <v>PUTUMAYO</v>
          </cell>
        </row>
        <row r="913">
          <cell r="A913" t="str">
            <v>86757</v>
          </cell>
          <cell r="B913" t="str">
            <v>86</v>
          </cell>
          <cell r="C913" t="str">
            <v>757</v>
          </cell>
          <cell r="D913" t="str">
            <v>03</v>
          </cell>
          <cell r="E913" t="str">
            <v>CENTRO - SUR</v>
          </cell>
          <cell r="F913" t="str">
            <v>25</v>
          </cell>
          <cell r="G913" t="str">
            <v>PUTUMAYO</v>
          </cell>
          <cell r="H913" t="str">
            <v>PUTUMAYO</v>
          </cell>
          <cell r="I913" t="str">
            <v>SAN MIGUEL</v>
          </cell>
          <cell r="J913" t="str">
            <v>PUTUMAYOSAN MIGUEL</v>
          </cell>
          <cell r="K913" t="str">
            <v>86757</v>
          </cell>
          <cell r="L913" t="str">
            <v>03</v>
          </cell>
          <cell r="M913" t="str">
            <v>CENTRO - SUR - AMAZONÍA</v>
          </cell>
          <cell r="N913" t="str">
            <v>25</v>
          </cell>
          <cell r="O913" t="str">
            <v>PUTUMAYO</v>
          </cell>
        </row>
        <row r="914">
          <cell r="A914" t="str">
            <v>86760</v>
          </cell>
          <cell r="B914" t="str">
            <v>86</v>
          </cell>
          <cell r="C914" t="str">
            <v>760</v>
          </cell>
          <cell r="D914" t="str">
            <v>03</v>
          </cell>
          <cell r="E914" t="str">
            <v>CENTRO - SUR</v>
          </cell>
          <cell r="F914" t="str">
            <v>25</v>
          </cell>
          <cell r="G914" t="str">
            <v>PUTUMAYO</v>
          </cell>
          <cell r="H914" t="str">
            <v>PUTUMAYO</v>
          </cell>
          <cell r="I914" t="str">
            <v>SANTIAGO</v>
          </cell>
          <cell r="J914" t="str">
            <v>PUTUMAYOSANTIAGO</v>
          </cell>
          <cell r="K914" t="str">
            <v>86760</v>
          </cell>
          <cell r="L914" t="str">
            <v>03</v>
          </cell>
          <cell r="M914" t="str">
            <v>CENTRO - SUR - AMAZONÍA</v>
          </cell>
          <cell r="N914" t="str">
            <v>25</v>
          </cell>
          <cell r="O914" t="str">
            <v>PUTUMAYO</v>
          </cell>
        </row>
        <row r="915">
          <cell r="A915" t="str">
            <v>86749</v>
          </cell>
          <cell r="B915" t="str">
            <v>86</v>
          </cell>
          <cell r="C915" t="str">
            <v>749</v>
          </cell>
          <cell r="D915" t="str">
            <v>03</v>
          </cell>
          <cell r="E915" t="str">
            <v>CENTRO - SUR</v>
          </cell>
          <cell r="F915" t="str">
            <v>25</v>
          </cell>
          <cell r="G915" t="str">
            <v>PUTUMAYO</v>
          </cell>
          <cell r="H915" t="str">
            <v>PUTUMAYO</v>
          </cell>
          <cell r="I915" t="str">
            <v>SIBUNDOY</v>
          </cell>
          <cell r="J915" t="str">
            <v>PUTUMAYOSIBUNDOY</v>
          </cell>
          <cell r="K915" t="str">
            <v>86749</v>
          </cell>
          <cell r="L915" t="str">
            <v>03</v>
          </cell>
          <cell r="M915" t="str">
            <v>CENTRO - SUR - AMAZONÍA</v>
          </cell>
          <cell r="N915" t="str">
            <v>25</v>
          </cell>
          <cell r="O915" t="str">
            <v>PUTUMAYO</v>
          </cell>
        </row>
        <row r="916">
          <cell r="A916" t="str">
            <v>86865</v>
          </cell>
          <cell r="B916" t="str">
            <v>86</v>
          </cell>
          <cell r="C916" t="str">
            <v>865</v>
          </cell>
          <cell r="D916" t="str">
            <v>03</v>
          </cell>
          <cell r="E916" t="str">
            <v>CENTRO - SUR</v>
          </cell>
          <cell r="F916" t="str">
            <v>25</v>
          </cell>
          <cell r="G916" t="str">
            <v>PUTUMAYO</v>
          </cell>
          <cell r="H916" t="str">
            <v>PUTUMAYO</v>
          </cell>
          <cell r="I916" t="str">
            <v>VALLE DEL GUAMUEZ</v>
          </cell>
          <cell r="J916" t="str">
            <v>PUTUMAYOVALLE DEL GUAMUEZ</v>
          </cell>
          <cell r="K916" t="str">
            <v>86865</v>
          </cell>
          <cell r="L916" t="str">
            <v>03</v>
          </cell>
          <cell r="M916" t="str">
            <v>CENTRO - SUR - AMAZONÍA</v>
          </cell>
          <cell r="N916" t="str">
            <v>25</v>
          </cell>
          <cell r="O916" t="str">
            <v>PUTUMAYO</v>
          </cell>
        </row>
        <row r="917">
          <cell r="A917" t="str">
            <v>86885</v>
          </cell>
          <cell r="B917" t="str">
            <v>86</v>
          </cell>
          <cell r="C917" t="str">
            <v>885</v>
          </cell>
          <cell r="D917" t="str">
            <v>03</v>
          </cell>
          <cell r="E917" t="str">
            <v>CENTRO - SUR</v>
          </cell>
          <cell r="F917" t="str">
            <v>25</v>
          </cell>
          <cell r="G917" t="str">
            <v>PUTUMAYO</v>
          </cell>
          <cell r="H917" t="str">
            <v>PUTUMAYO</v>
          </cell>
          <cell r="I917" t="str">
            <v>VILLAGARZÓN</v>
          </cell>
          <cell r="J917" t="str">
            <v>PUTUMAYOVILLAGARZÓN</v>
          </cell>
          <cell r="K917" t="str">
            <v>86885</v>
          </cell>
          <cell r="L917" t="str">
            <v>03</v>
          </cell>
          <cell r="M917" t="str">
            <v>CENTRO - SUR - AMAZONÍA</v>
          </cell>
          <cell r="N917" t="str">
            <v>25</v>
          </cell>
          <cell r="O917" t="str">
            <v>PUTUMAYO</v>
          </cell>
        </row>
        <row r="918">
          <cell r="A918" t="str">
            <v>63000</v>
          </cell>
          <cell r="B918" t="str">
            <v>63</v>
          </cell>
          <cell r="C918" t="str">
            <v>000</v>
          </cell>
          <cell r="D918" t="str">
            <v>04</v>
          </cell>
          <cell r="E918" t="str">
            <v>EJE CAFETERO</v>
          </cell>
          <cell r="F918" t="str">
            <v>26</v>
          </cell>
          <cell r="G918" t="str">
            <v>QUINDÍO</v>
          </cell>
          <cell r="H918" t="str">
            <v>QUINDÍO</v>
          </cell>
          <cell r="I918" t="str">
            <v>QUINDIO (DP)</v>
          </cell>
          <cell r="J918" t="str">
            <v>QUINDÍOQUINDIO (DP)</v>
          </cell>
          <cell r="K918" t="str">
            <v>63000</v>
          </cell>
          <cell r="L918" t="str">
            <v>04</v>
          </cell>
          <cell r="M918" t="str">
            <v>EJE CAFETERO</v>
          </cell>
          <cell r="N918" t="str">
            <v>26</v>
          </cell>
          <cell r="O918" t="str">
            <v>QUINDÍO</v>
          </cell>
        </row>
        <row r="919">
          <cell r="A919" t="str">
            <v>63001</v>
          </cell>
          <cell r="B919" t="str">
            <v>63</v>
          </cell>
          <cell r="C919" t="str">
            <v>001</v>
          </cell>
          <cell r="D919" t="str">
            <v>04</v>
          </cell>
          <cell r="E919" t="str">
            <v>EJE CAFETERO</v>
          </cell>
          <cell r="F919" t="str">
            <v>26</v>
          </cell>
          <cell r="G919" t="str">
            <v>QUINDÍO</v>
          </cell>
          <cell r="H919" t="str">
            <v>QUINDÍO</v>
          </cell>
          <cell r="I919" t="str">
            <v>ARMENIA</v>
          </cell>
          <cell r="J919" t="str">
            <v>QUINDÍOARMENIA</v>
          </cell>
          <cell r="K919" t="str">
            <v>63001</v>
          </cell>
          <cell r="L919" t="str">
            <v>04</v>
          </cell>
          <cell r="M919" t="str">
            <v>EJE CAFETERO</v>
          </cell>
          <cell r="N919" t="str">
            <v>26</v>
          </cell>
          <cell r="O919" t="str">
            <v>QUINDÍO</v>
          </cell>
        </row>
        <row r="920">
          <cell r="A920" t="str">
            <v>63111</v>
          </cell>
          <cell r="B920" t="str">
            <v>63</v>
          </cell>
          <cell r="C920" t="str">
            <v>111</v>
          </cell>
          <cell r="D920" t="str">
            <v>04</v>
          </cell>
          <cell r="E920" t="str">
            <v>EJE CAFETERO</v>
          </cell>
          <cell r="F920" t="str">
            <v>26</v>
          </cell>
          <cell r="G920" t="str">
            <v>QUINDÍO</v>
          </cell>
          <cell r="H920" t="str">
            <v>QUINDÍO</v>
          </cell>
          <cell r="I920" t="str">
            <v>BUENAVISTA</v>
          </cell>
          <cell r="J920" t="str">
            <v>QUINDÍOBUENAVISTA</v>
          </cell>
          <cell r="K920" t="str">
            <v>63111</v>
          </cell>
          <cell r="L920" t="str">
            <v>04</v>
          </cell>
          <cell r="M920" t="str">
            <v>EJE CAFETERO</v>
          </cell>
          <cell r="N920" t="str">
            <v>26</v>
          </cell>
          <cell r="O920" t="str">
            <v>QUINDÍO</v>
          </cell>
        </row>
        <row r="921">
          <cell r="A921" t="str">
            <v>63130</v>
          </cell>
          <cell r="B921" t="str">
            <v>63</v>
          </cell>
          <cell r="C921" t="str">
            <v>130</v>
          </cell>
          <cell r="D921" t="str">
            <v>04</v>
          </cell>
          <cell r="E921" t="str">
            <v>EJE CAFETERO</v>
          </cell>
          <cell r="F921" t="str">
            <v>26</v>
          </cell>
          <cell r="G921" t="str">
            <v>QUINDÍO</v>
          </cell>
          <cell r="H921" t="str">
            <v>QUINDÍO</v>
          </cell>
          <cell r="I921" t="str">
            <v>CALARCA</v>
          </cell>
          <cell r="J921" t="str">
            <v>QUINDÍOCALARCA</v>
          </cell>
          <cell r="K921" t="str">
            <v>63130</v>
          </cell>
          <cell r="L921" t="str">
            <v>04</v>
          </cell>
          <cell r="M921" t="str">
            <v>EJE CAFETERO</v>
          </cell>
          <cell r="N921" t="str">
            <v>26</v>
          </cell>
          <cell r="O921" t="str">
            <v>QUINDÍO</v>
          </cell>
        </row>
        <row r="922">
          <cell r="A922" t="str">
            <v>63190</v>
          </cell>
          <cell r="B922" t="str">
            <v>63</v>
          </cell>
          <cell r="C922" t="str">
            <v>190</v>
          </cell>
          <cell r="D922" t="str">
            <v>04</v>
          </cell>
          <cell r="E922" t="str">
            <v>EJE CAFETERO</v>
          </cell>
          <cell r="F922" t="str">
            <v>26</v>
          </cell>
          <cell r="G922" t="str">
            <v>QUINDÍO</v>
          </cell>
          <cell r="H922" t="str">
            <v>QUINDÍO</v>
          </cell>
          <cell r="I922" t="str">
            <v>CIRCASIA</v>
          </cell>
          <cell r="J922" t="str">
            <v>QUINDÍOCIRCASIA</v>
          </cell>
          <cell r="K922" t="str">
            <v>63190</v>
          </cell>
          <cell r="L922" t="str">
            <v>04</v>
          </cell>
          <cell r="M922" t="str">
            <v>EJE CAFETERO</v>
          </cell>
          <cell r="N922" t="str">
            <v>26</v>
          </cell>
          <cell r="O922" t="str">
            <v>QUINDÍO</v>
          </cell>
        </row>
        <row r="923">
          <cell r="A923" t="str">
            <v>63212</v>
          </cell>
          <cell r="B923" t="str">
            <v>63</v>
          </cell>
          <cell r="C923" t="str">
            <v>212</v>
          </cell>
          <cell r="D923" t="str">
            <v>04</v>
          </cell>
          <cell r="E923" t="str">
            <v>EJE CAFETERO</v>
          </cell>
          <cell r="F923" t="str">
            <v>26</v>
          </cell>
          <cell r="G923" t="str">
            <v>QUINDÍO</v>
          </cell>
          <cell r="H923" t="str">
            <v>QUINDÍO</v>
          </cell>
          <cell r="I923" t="str">
            <v>CÓRDOBA</v>
          </cell>
          <cell r="J923" t="str">
            <v>QUINDÍOCÓRDOBA</v>
          </cell>
          <cell r="K923" t="str">
            <v>63212</v>
          </cell>
          <cell r="L923" t="str">
            <v>04</v>
          </cell>
          <cell r="M923" t="str">
            <v>EJE CAFETERO</v>
          </cell>
          <cell r="N923" t="str">
            <v>26</v>
          </cell>
          <cell r="O923" t="str">
            <v>QUINDÍO</v>
          </cell>
        </row>
        <row r="924">
          <cell r="A924" t="str">
            <v>63272</v>
          </cell>
          <cell r="B924" t="str">
            <v>63</v>
          </cell>
          <cell r="C924" t="str">
            <v>272</v>
          </cell>
          <cell r="D924" t="str">
            <v>04</v>
          </cell>
          <cell r="E924" t="str">
            <v>EJE CAFETERO</v>
          </cell>
          <cell r="F924" t="str">
            <v>26</v>
          </cell>
          <cell r="G924" t="str">
            <v>QUINDÍO</v>
          </cell>
          <cell r="H924" t="str">
            <v>QUINDÍO</v>
          </cell>
          <cell r="I924" t="str">
            <v>FILANDIA</v>
          </cell>
          <cell r="J924" t="str">
            <v>QUINDÍOFILANDIA</v>
          </cell>
          <cell r="K924" t="str">
            <v>63272</v>
          </cell>
          <cell r="L924" t="str">
            <v>04</v>
          </cell>
          <cell r="M924" t="str">
            <v>EJE CAFETERO</v>
          </cell>
          <cell r="N924" t="str">
            <v>26</v>
          </cell>
          <cell r="O924" t="str">
            <v>QUINDÍO</v>
          </cell>
        </row>
        <row r="925">
          <cell r="A925" t="str">
            <v>63302</v>
          </cell>
          <cell r="B925" t="str">
            <v>63</v>
          </cell>
          <cell r="C925" t="str">
            <v>302</v>
          </cell>
          <cell r="D925" t="str">
            <v>04</v>
          </cell>
          <cell r="E925" t="str">
            <v>EJE CAFETERO</v>
          </cell>
          <cell r="F925" t="str">
            <v>26</v>
          </cell>
          <cell r="G925" t="str">
            <v>QUINDÍO</v>
          </cell>
          <cell r="H925" t="str">
            <v>QUINDÍO</v>
          </cell>
          <cell r="I925" t="str">
            <v>GÉNOVA</v>
          </cell>
          <cell r="J925" t="str">
            <v>QUINDÍOGÉNOVA</v>
          </cell>
          <cell r="K925" t="str">
            <v>63302</v>
          </cell>
          <cell r="L925" t="str">
            <v>04</v>
          </cell>
          <cell r="M925" t="str">
            <v>EJE CAFETERO</v>
          </cell>
          <cell r="N925" t="str">
            <v>26</v>
          </cell>
          <cell r="O925" t="str">
            <v>QUINDÍO</v>
          </cell>
        </row>
        <row r="926">
          <cell r="A926" t="str">
            <v>63401</v>
          </cell>
          <cell r="B926" t="str">
            <v>63</v>
          </cell>
          <cell r="C926" t="str">
            <v>401</v>
          </cell>
          <cell r="D926" t="str">
            <v>04</v>
          </cell>
          <cell r="E926" t="str">
            <v>EJE CAFETERO</v>
          </cell>
          <cell r="F926" t="str">
            <v>26</v>
          </cell>
          <cell r="G926" t="str">
            <v>QUINDÍO</v>
          </cell>
          <cell r="H926" t="str">
            <v>QUINDÍO</v>
          </cell>
          <cell r="I926" t="str">
            <v>LA TEBAIDA</v>
          </cell>
          <cell r="J926" t="str">
            <v>QUINDÍOLA TEBAIDA</v>
          </cell>
          <cell r="K926" t="str">
            <v>63401</v>
          </cell>
          <cell r="L926" t="str">
            <v>04</v>
          </cell>
          <cell r="M926" t="str">
            <v>EJE CAFETERO</v>
          </cell>
          <cell r="N926" t="str">
            <v>26</v>
          </cell>
          <cell r="O926" t="str">
            <v>QUINDÍO</v>
          </cell>
        </row>
        <row r="927">
          <cell r="A927" t="str">
            <v>63470</v>
          </cell>
          <cell r="B927" t="str">
            <v>63</v>
          </cell>
          <cell r="C927" t="str">
            <v>470</v>
          </cell>
          <cell r="D927" t="str">
            <v>04</v>
          </cell>
          <cell r="E927" t="str">
            <v>EJE CAFETERO</v>
          </cell>
          <cell r="F927" t="str">
            <v>26</v>
          </cell>
          <cell r="G927" t="str">
            <v>QUINDÍO</v>
          </cell>
          <cell r="H927" t="str">
            <v>QUINDÍO</v>
          </cell>
          <cell r="I927" t="str">
            <v>MONTENEGRO</v>
          </cell>
          <cell r="J927" t="str">
            <v>QUINDÍOMONTENEGRO</v>
          </cell>
          <cell r="K927" t="str">
            <v>63470</v>
          </cell>
          <cell r="L927" t="str">
            <v>04</v>
          </cell>
          <cell r="M927" t="str">
            <v>EJE CAFETERO</v>
          </cell>
          <cell r="N927" t="str">
            <v>26</v>
          </cell>
          <cell r="O927" t="str">
            <v>QUINDÍO</v>
          </cell>
        </row>
        <row r="928">
          <cell r="A928" t="str">
            <v>63548</v>
          </cell>
          <cell r="B928" t="str">
            <v>63</v>
          </cell>
          <cell r="C928" t="str">
            <v>548</v>
          </cell>
          <cell r="D928" t="str">
            <v>04</v>
          </cell>
          <cell r="E928" t="str">
            <v>EJE CAFETERO</v>
          </cell>
          <cell r="F928" t="str">
            <v>26</v>
          </cell>
          <cell r="G928" t="str">
            <v>QUINDÍO</v>
          </cell>
          <cell r="H928" t="str">
            <v>QUINDÍO</v>
          </cell>
          <cell r="I928" t="str">
            <v>PIJAO</v>
          </cell>
          <cell r="J928" t="str">
            <v>QUINDÍOPIJAO</v>
          </cell>
          <cell r="K928" t="str">
            <v>63548</v>
          </cell>
          <cell r="L928" t="str">
            <v>04</v>
          </cell>
          <cell r="M928" t="str">
            <v>EJE CAFETERO</v>
          </cell>
          <cell r="N928" t="str">
            <v>26</v>
          </cell>
          <cell r="O928" t="str">
            <v>QUINDÍO</v>
          </cell>
        </row>
        <row r="929">
          <cell r="A929" t="str">
            <v>63594</v>
          </cell>
          <cell r="B929" t="str">
            <v>63</v>
          </cell>
          <cell r="C929" t="str">
            <v>594</v>
          </cell>
          <cell r="D929" t="str">
            <v>04</v>
          </cell>
          <cell r="E929" t="str">
            <v>EJE CAFETERO</v>
          </cell>
          <cell r="F929" t="str">
            <v>26</v>
          </cell>
          <cell r="G929" t="str">
            <v>QUINDÍO</v>
          </cell>
          <cell r="H929" t="str">
            <v>QUINDÍO</v>
          </cell>
          <cell r="I929" t="str">
            <v>QUIMBAYA</v>
          </cell>
          <cell r="J929" t="str">
            <v>QUINDÍOQUIMBAYA</v>
          </cell>
          <cell r="K929" t="str">
            <v>63594</v>
          </cell>
          <cell r="L929" t="str">
            <v>04</v>
          </cell>
          <cell r="M929" t="str">
            <v>EJE CAFETERO</v>
          </cell>
          <cell r="N929" t="str">
            <v>26</v>
          </cell>
          <cell r="O929" t="str">
            <v>QUINDÍO</v>
          </cell>
        </row>
        <row r="930">
          <cell r="A930" t="str">
            <v>63690</v>
          </cell>
          <cell r="B930" t="str">
            <v>63</v>
          </cell>
          <cell r="C930" t="str">
            <v>690</v>
          </cell>
          <cell r="D930" t="str">
            <v>04</v>
          </cell>
          <cell r="E930" t="str">
            <v>EJE CAFETERO</v>
          </cell>
          <cell r="F930" t="str">
            <v>26</v>
          </cell>
          <cell r="G930" t="str">
            <v>QUINDÍO</v>
          </cell>
          <cell r="H930" t="str">
            <v>QUINDÍO</v>
          </cell>
          <cell r="I930" t="str">
            <v>SALENTO</v>
          </cell>
          <cell r="J930" t="str">
            <v>QUINDÍOSALENTO</v>
          </cell>
          <cell r="K930" t="str">
            <v>63690</v>
          </cell>
          <cell r="L930" t="str">
            <v>04</v>
          </cell>
          <cell r="M930" t="str">
            <v>EJE CAFETERO</v>
          </cell>
          <cell r="N930" t="str">
            <v>26</v>
          </cell>
          <cell r="O930" t="str">
            <v>QUINDÍO</v>
          </cell>
        </row>
        <row r="931">
          <cell r="A931" t="str">
            <v>66000</v>
          </cell>
          <cell r="B931" t="str">
            <v>66</v>
          </cell>
          <cell r="C931" t="str">
            <v>000</v>
          </cell>
          <cell r="D931" t="str">
            <v>04</v>
          </cell>
          <cell r="E931" t="str">
            <v>EJE CAFETERO</v>
          </cell>
          <cell r="F931" t="str">
            <v>27</v>
          </cell>
          <cell r="G931" t="str">
            <v>RISARALDA</v>
          </cell>
          <cell r="H931" t="str">
            <v>RISARALDA</v>
          </cell>
          <cell r="I931" t="str">
            <v>RISARALDA (DP)</v>
          </cell>
          <cell r="J931" t="str">
            <v>RISARALDARISARALDA (DP)</v>
          </cell>
          <cell r="K931" t="str">
            <v>66000</v>
          </cell>
          <cell r="L931" t="str">
            <v>04</v>
          </cell>
          <cell r="M931" t="str">
            <v>EJE CAFETERO</v>
          </cell>
          <cell r="N931" t="str">
            <v>27</v>
          </cell>
          <cell r="O931" t="str">
            <v>RISARALDA</v>
          </cell>
          <cell r="R931" t="str">
            <v>SI</v>
          </cell>
        </row>
        <row r="932">
          <cell r="A932" t="str">
            <v>66001</v>
          </cell>
          <cell r="B932" t="str">
            <v>66</v>
          </cell>
          <cell r="C932" t="str">
            <v>001</v>
          </cell>
          <cell r="D932" t="str">
            <v>04</v>
          </cell>
          <cell r="E932" t="str">
            <v>EJE CAFETERO</v>
          </cell>
          <cell r="F932" t="str">
            <v>27</v>
          </cell>
          <cell r="G932" t="str">
            <v>RISARALDA</v>
          </cell>
          <cell r="H932" t="str">
            <v>RISARALDA</v>
          </cell>
          <cell r="I932" t="str">
            <v>PEREIRA</v>
          </cell>
          <cell r="J932" t="str">
            <v>RISARALDAPEREIRA</v>
          </cell>
          <cell r="K932" t="str">
            <v>66001</v>
          </cell>
          <cell r="L932" t="str">
            <v>04</v>
          </cell>
          <cell r="M932" t="str">
            <v>EJE CAFETERO</v>
          </cell>
          <cell r="N932" t="str">
            <v>27</v>
          </cell>
          <cell r="O932" t="str">
            <v>RISARALDA</v>
          </cell>
        </row>
        <row r="933">
          <cell r="A933" t="str">
            <v>66045</v>
          </cell>
          <cell r="B933" t="str">
            <v>66</v>
          </cell>
          <cell r="C933" t="str">
            <v>045</v>
          </cell>
          <cell r="D933" t="str">
            <v>04</v>
          </cell>
          <cell r="E933" t="str">
            <v>EJE CAFETERO</v>
          </cell>
          <cell r="F933" t="str">
            <v>27</v>
          </cell>
          <cell r="G933" t="str">
            <v>RISARALDA</v>
          </cell>
          <cell r="H933" t="str">
            <v>RISARALDA</v>
          </cell>
          <cell r="I933" t="str">
            <v>APÍA</v>
          </cell>
          <cell r="J933" t="str">
            <v>RISARALDAAPÍA</v>
          </cell>
          <cell r="K933" t="str">
            <v>66045</v>
          </cell>
          <cell r="L933" t="str">
            <v>04</v>
          </cell>
          <cell r="M933" t="str">
            <v>EJE CAFETERO</v>
          </cell>
          <cell r="N933" t="str">
            <v>27</v>
          </cell>
          <cell r="O933" t="str">
            <v>RISARALDA</v>
          </cell>
        </row>
        <row r="934">
          <cell r="A934" t="str">
            <v>66075</v>
          </cell>
          <cell r="B934" t="str">
            <v>66</v>
          </cell>
          <cell r="C934" t="str">
            <v>075</v>
          </cell>
          <cell r="D934" t="str">
            <v>04</v>
          </cell>
          <cell r="E934" t="str">
            <v>EJE CAFETERO</v>
          </cell>
          <cell r="F934" t="str">
            <v>27</v>
          </cell>
          <cell r="G934" t="str">
            <v>RISARALDA</v>
          </cell>
          <cell r="H934" t="str">
            <v>RISARALDA</v>
          </cell>
          <cell r="I934" t="str">
            <v>BALBOA</v>
          </cell>
          <cell r="J934" t="str">
            <v>RISARALDABALBOA</v>
          </cell>
          <cell r="K934" t="str">
            <v>66075</v>
          </cell>
          <cell r="L934" t="str">
            <v>04</v>
          </cell>
          <cell r="M934" t="str">
            <v>EJE CAFETERO</v>
          </cell>
          <cell r="N934" t="str">
            <v>27</v>
          </cell>
          <cell r="O934" t="str">
            <v>RISARALDA</v>
          </cell>
        </row>
        <row r="935">
          <cell r="A935" t="str">
            <v>66088</v>
          </cell>
          <cell r="B935" t="str">
            <v>66</v>
          </cell>
          <cell r="C935" t="str">
            <v>088</v>
          </cell>
          <cell r="D935" t="str">
            <v>04</v>
          </cell>
          <cell r="E935" t="str">
            <v>EJE CAFETERO</v>
          </cell>
          <cell r="F935" t="str">
            <v>27</v>
          </cell>
          <cell r="G935" t="str">
            <v>RISARALDA</v>
          </cell>
          <cell r="H935" t="str">
            <v>RISARALDA</v>
          </cell>
          <cell r="I935" t="str">
            <v>BELÉN DE UMBRÍA</v>
          </cell>
          <cell r="J935" t="str">
            <v>RISARALDABELÉN DE UMBRÍA</v>
          </cell>
          <cell r="K935" t="str">
            <v>66088</v>
          </cell>
          <cell r="L935" t="str">
            <v>04</v>
          </cell>
          <cell r="M935" t="str">
            <v>EJE CAFETERO</v>
          </cell>
          <cell r="N935" t="str">
            <v>27</v>
          </cell>
          <cell r="O935" t="str">
            <v>RISARALDA</v>
          </cell>
        </row>
        <row r="936">
          <cell r="A936" t="str">
            <v>66170</v>
          </cell>
          <cell r="B936" t="str">
            <v>66</v>
          </cell>
          <cell r="C936" t="str">
            <v>170</v>
          </cell>
          <cell r="D936" t="str">
            <v>04</v>
          </cell>
          <cell r="E936" t="str">
            <v>EJE CAFETERO</v>
          </cell>
          <cell r="F936" t="str">
            <v>27</v>
          </cell>
          <cell r="G936" t="str">
            <v>RISARALDA</v>
          </cell>
          <cell r="H936" t="str">
            <v>RISARALDA</v>
          </cell>
          <cell r="I936" t="str">
            <v>DOSQUEBRADAS</v>
          </cell>
          <cell r="J936" t="str">
            <v>RISARALDADOSQUEBRADAS</v>
          </cell>
          <cell r="K936" t="str">
            <v>66170</v>
          </cell>
          <cell r="L936" t="str">
            <v>04</v>
          </cell>
          <cell r="M936" t="str">
            <v>EJE CAFETERO</v>
          </cell>
          <cell r="N936" t="str">
            <v>27</v>
          </cell>
          <cell r="O936" t="str">
            <v>RISARALDA</v>
          </cell>
        </row>
        <row r="937">
          <cell r="A937" t="str">
            <v>66318</v>
          </cell>
          <cell r="B937" t="str">
            <v>66</v>
          </cell>
          <cell r="C937" t="str">
            <v>318</v>
          </cell>
          <cell r="D937" t="str">
            <v>04</v>
          </cell>
          <cell r="E937" t="str">
            <v>EJE CAFETERO</v>
          </cell>
          <cell r="F937" t="str">
            <v>27</v>
          </cell>
          <cell r="G937" t="str">
            <v>RISARALDA</v>
          </cell>
          <cell r="H937" t="str">
            <v>RISARALDA</v>
          </cell>
          <cell r="I937" t="str">
            <v>GUÁTICA</v>
          </cell>
          <cell r="J937" t="str">
            <v>RISARALDAGUÁTICA</v>
          </cell>
          <cell r="K937" t="str">
            <v>66318</v>
          </cell>
          <cell r="L937" t="str">
            <v>04</v>
          </cell>
          <cell r="M937" t="str">
            <v>EJE CAFETERO</v>
          </cell>
          <cell r="N937" t="str">
            <v>27</v>
          </cell>
          <cell r="O937" t="str">
            <v>RISARALDA</v>
          </cell>
        </row>
        <row r="938">
          <cell r="A938" t="str">
            <v>66383</v>
          </cell>
          <cell r="B938" t="str">
            <v>66</v>
          </cell>
          <cell r="C938" t="str">
            <v>383</v>
          </cell>
          <cell r="D938" t="str">
            <v>04</v>
          </cell>
          <cell r="E938" t="str">
            <v>EJE CAFETERO</v>
          </cell>
          <cell r="F938" t="str">
            <v>27</v>
          </cell>
          <cell r="G938" t="str">
            <v>RISARALDA</v>
          </cell>
          <cell r="H938" t="str">
            <v>RISARALDA</v>
          </cell>
          <cell r="I938" t="str">
            <v>LA CELIA</v>
          </cell>
          <cell r="J938" t="str">
            <v>RISARALDALA CELIA</v>
          </cell>
          <cell r="K938" t="str">
            <v>66383</v>
          </cell>
          <cell r="L938" t="str">
            <v>04</v>
          </cell>
          <cell r="M938" t="str">
            <v>EJE CAFETERO</v>
          </cell>
          <cell r="N938" t="str">
            <v>27</v>
          </cell>
          <cell r="O938" t="str">
            <v>RISARALDA</v>
          </cell>
        </row>
        <row r="939">
          <cell r="A939" t="str">
            <v>66400</v>
          </cell>
          <cell r="B939" t="str">
            <v>66</v>
          </cell>
          <cell r="C939" t="str">
            <v>400</v>
          </cell>
          <cell r="D939" t="str">
            <v>04</v>
          </cell>
          <cell r="E939" t="str">
            <v>EJE CAFETERO</v>
          </cell>
          <cell r="F939" t="str">
            <v>27</v>
          </cell>
          <cell r="G939" t="str">
            <v>RISARALDA</v>
          </cell>
          <cell r="H939" t="str">
            <v>RISARALDA</v>
          </cell>
          <cell r="I939" t="str">
            <v>LA VIRGINIA</v>
          </cell>
          <cell r="J939" t="str">
            <v>RISARALDALA VIRGINIA</v>
          </cell>
          <cell r="K939" t="str">
            <v>66400</v>
          </cell>
          <cell r="L939" t="str">
            <v>04</v>
          </cell>
          <cell r="M939" t="str">
            <v>EJE CAFETERO</v>
          </cell>
          <cell r="N939" t="str">
            <v>27</v>
          </cell>
          <cell r="O939" t="str">
            <v>RISARALDA</v>
          </cell>
        </row>
        <row r="940">
          <cell r="A940" t="str">
            <v>66440</v>
          </cell>
          <cell r="B940" t="str">
            <v>66</v>
          </cell>
          <cell r="C940" t="str">
            <v>440</v>
          </cell>
          <cell r="D940" t="str">
            <v>04</v>
          </cell>
          <cell r="E940" t="str">
            <v>EJE CAFETERO</v>
          </cell>
          <cell r="F940" t="str">
            <v>27</v>
          </cell>
          <cell r="G940" t="str">
            <v>RISARALDA</v>
          </cell>
          <cell r="H940" t="str">
            <v>RISARALDA</v>
          </cell>
          <cell r="I940" t="str">
            <v>MARSELLA</v>
          </cell>
          <cell r="J940" t="str">
            <v>RISARALDAMARSELLA</v>
          </cell>
          <cell r="K940" t="str">
            <v>66440</v>
          </cell>
          <cell r="L940" t="str">
            <v>04</v>
          </cell>
          <cell r="M940" t="str">
            <v>EJE CAFETERO</v>
          </cell>
          <cell r="N940" t="str">
            <v>27</v>
          </cell>
          <cell r="O940" t="str">
            <v>RISARALDA</v>
          </cell>
        </row>
        <row r="941">
          <cell r="A941" t="str">
            <v>66456</v>
          </cell>
          <cell r="B941" t="str">
            <v>66</v>
          </cell>
          <cell r="C941" t="str">
            <v>456</v>
          </cell>
          <cell r="D941" t="str">
            <v>04</v>
          </cell>
          <cell r="E941" t="str">
            <v>EJE CAFETERO</v>
          </cell>
          <cell r="F941" t="str">
            <v>27</v>
          </cell>
          <cell r="G941" t="str">
            <v>RISARALDA</v>
          </cell>
          <cell r="H941" t="str">
            <v>RISARALDA</v>
          </cell>
          <cell r="I941" t="str">
            <v>MISTRATÓ</v>
          </cell>
          <cell r="J941" t="str">
            <v>RISARALDAMISTRATÓ</v>
          </cell>
          <cell r="K941" t="str">
            <v>66456</v>
          </cell>
          <cell r="L941" t="str">
            <v>04</v>
          </cell>
          <cell r="M941" t="str">
            <v>EJE CAFETERO</v>
          </cell>
          <cell r="N941" t="str">
            <v>27</v>
          </cell>
          <cell r="O941" t="str">
            <v>RISARALDA</v>
          </cell>
        </row>
        <row r="942">
          <cell r="A942" t="str">
            <v>66572</v>
          </cell>
          <cell r="B942" t="str">
            <v>66</v>
          </cell>
          <cell r="C942" t="str">
            <v>572</v>
          </cell>
          <cell r="D942" t="str">
            <v>04</v>
          </cell>
          <cell r="E942" t="str">
            <v>EJE CAFETERO</v>
          </cell>
          <cell r="F942" t="str">
            <v>27</v>
          </cell>
          <cell r="G942" t="str">
            <v>RISARALDA</v>
          </cell>
          <cell r="H942" t="str">
            <v>RISARALDA</v>
          </cell>
          <cell r="I942" t="str">
            <v>PUEBLO RICO</v>
          </cell>
          <cell r="J942" t="str">
            <v>RISARALDAPUEBLO RICO</v>
          </cell>
          <cell r="K942" t="str">
            <v>66572</v>
          </cell>
          <cell r="L942" t="str">
            <v>04</v>
          </cell>
          <cell r="M942" t="str">
            <v>EJE CAFETERO</v>
          </cell>
          <cell r="N942" t="str">
            <v>27</v>
          </cell>
          <cell r="O942" t="str">
            <v>RISARALDA</v>
          </cell>
          <cell r="R942" t="str">
            <v>SI</v>
          </cell>
        </row>
        <row r="943">
          <cell r="A943" t="str">
            <v>66594</v>
          </cell>
          <cell r="B943" t="str">
            <v>66</v>
          </cell>
          <cell r="C943" t="str">
            <v>594</v>
          </cell>
          <cell r="D943" t="str">
            <v>04</v>
          </cell>
          <cell r="E943" t="str">
            <v>EJE CAFETERO</v>
          </cell>
          <cell r="F943" t="str">
            <v>27</v>
          </cell>
          <cell r="G943" t="str">
            <v>RISARALDA</v>
          </cell>
          <cell r="H943" t="str">
            <v>RISARALDA</v>
          </cell>
          <cell r="I943" t="str">
            <v>QUINCHÍA</v>
          </cell>
          <cell r="J943" t="str">
            <v>RISARALDAQUINCHÍA</v>
          </cell>
          <cell r="K943" t="str">
            <v>66594</v>
          </cell>
          <cell r="L943" t="str">
            <v>04</v>
          </cell>
          <cell r="M943" t="str">
            <v>EJE CAFETERO</v>
          </cell>
          <cell r="N943" t="str">
            <v>27</v>
          </cell>
          <cell r="O943" t="str">
            <v>RISARALDA</v>
          </cell>
        </row>
        <row r="944">
          <cell r="A944" t="str">
            <v>66682</v>
          </cell>
          <cell r="B944" t="str">
            <v>66</v>
          </cell>
          <cell r="C944" t="str">
            <v>682</v>
          </cell>
          <cell r="D944" t="str">
            <v>04</v>
          </cell>
          <cell r="E944" t="str">
            <v>EJE CAFETERO</v>
          </cell>
          <cell r="F944" t="str">
            <v>27</v>
          </cell>
          <cell r="G944" t="str">
            <v>RISARALDA</v>
          </cell>
          <cell r="H944" t="str">
            <v>RISARALDA</v>
          </cell>
          <cell r="I944" t="str">
            <v>SANTA ROSA DE CABAL</v>
          </cell>
          <cell r="J944" t="str">
            <v>RISARALDASANTA ROSA DE CABAL</v>
          </cell>
          <cell r="K944" t="str">
            <v>66682</v>
          </cell>
          <cell r="L944" t="str">
            <v>04</v>
          </cell>
          <cell r="M944" t="str">
            <v>EJE CAFETERO</v>
          </cell>
          <cell r="N944" t="str">
            <v>27</v>
          </cell>
          <cell r="O944" t="str">
            <v>RISARALDA</v>
          </cell>
        </row>
        <row r="945">
          <cell r="A945" t="str">
            <v>66687</v>
          </cell>
          <cell r="B945" t="str">
            <v>66</v>
          </cell>
          <cell r="C945" t="str">
            <v>687</v>
          </cell>
          <cell r="D945" t="str">
            <v>04</v>
          </cell>
          <cell r="E945" t="str">
            <v>EJE CAFETERO</v>
          </cell>
          <cell r="F945" t="str">
            <v>27</v>
          </cell>
          <cell r="G945" t="str">
            <v>RISARALDA</v>
          </cell>
          <cell r="H945" t="str">
            <v>RISARALDA</v>
          </cell>
          <cell r="I945" t="str">
            <v>SANTUARIO</v>
          </cell>
          <cell r="J945" t="str">
            <v>RISARALDASANTUARIO</v>
          </cell>
          <cell r="K945" t="str">
            <v>66687</v>
          </cell>
          <cell r="L945" t="str">
            <v>04</v>
          </cell>
          <cell r="M945" t="str">
            <v>EJE CAFETERO</v>
          </cell>
          <cell r="N945" t="str">
            <v>27</v>
          </cell>
          <cell r="O945" t="str">
            <v>RISARALDA</v>
          </cell>
        </row>
        <row r="946">
          <cell r="A946" t="str">
            <v>68000</v>
          </cell>
          <cell r="B946" t="str">
            <v>68</v>
          </cell>
          <cell r="C946" t="str">
            <v>000</v>
          </cell>
          <cell r="D946" t="str">
            <v>02</v>
          </cell>
          <cell r="E946" t="str">
            <v>CENTRO - ORIENTE</v>
          </cell>
          <cell r="F946" t="str">
            <v>29</v>
          </cell>
          <cell r="G946" t="str">
            <v>SANTANDER</v>
          </cell>
          <cell r="H946" t="str">
            <v>SANTANDER</v>
          </cell>
          <cell r="I946" t="str">
            <v>SANTANDER (DP)</v>
          </cell>
          <cell r="J946" t="str">
            <v>SANTANDERSANTANDER (DP)</v>
          </cell>
          <cell r="K946" t="str">
            <v>68000</v>
          </cell>
          <cell r="L946" t="str">
            <v>02</v>
          </cell>
          <cell r="M946" t="str">
            <v>CENTRO - ORIENTE</v>
          </cell>
          <cell r="N946" t="str">
            <v>29</v>
          </cell>
          <cell r="O946" t="str">
            <v>SANTANDER</v>
          </cell>
        </row>
        <row r="947">
          <cell r="A947" t="str">
            <v>68001</v>
          </cell>
          <cell r="B947" t="str">
            <v>68</v>
          </cell>
          <cell r="C947" t="str">
            <v>001</v>
          </cell>
          <cell r="D947" t="str">
            <v>02</v>
          </cell>
          <cell r="E947" t="str">
            <v>CENTRO - ORIENTE</v>
          </cell>
          <cell r="F947" t="str">
            <v>29</v>
          </cell>
          <cell r="G947" t="str">
            <v>SANTANDER</v>
          </cell>
          <cell r="H947" t="str">
            <v>SANTANDER</v>
          </cell>
          <cell r="I947" t="str">
            <v>BUCARAMANGA</v>
          </cell>
          <cell r="J947" t="str">
            <v>SANTANDERBUCARAMANGA</v>
          </cell>
          <cell r="K947" t="str">
            <v>68001</v>
          </cell>
          <cell r="L947" t="str">
            <v>02</v>
          </cell>
          <cell r="M947" t="str">
            <v>CENTRO - ORIENTE</v>
          </cell>
          <cell r="N947" t="str">
            <v>29</v>
          </cell>
          <cell r="O947" t="str">
            <v>SANTANDER</v>
          </cell>
          <cell r="R947" t="str">
            <v>SI</v>
          </cell>
        </row>
        <row r="948">
          <cell r="A948" t="str">
            <v>68013</v>
          </cell>
          <cell r="B948" t="str">
            <v>68</v>
          </cell>
          <cell r="C948" t="str">
            <v>013</v>
          </cell>
          <cell r="D948" t="str">
            <v>02</v>
          </cell>
          <cell r="E948" t="str">
            <v>CENTRO - ORIENTE</v>
          </cell>
          <cell r="F948" t="str">
            <v>29</v>
          </cell>
          <cell r="G948" t="str">
            <v>SANTANDER</v>
          </cell>
          <cell r="H948" t="str">
            <v>SANTANDER</v>
          </cell>
          <cell r="I948" t="str">
            <v>AGUADA</v>
          </cell>
          <cell r="J948" t="str">
            <v>SANTANDERAGUADA</v>
          </cell>
          <cell r="K948" t="str">
            <v>68013</v>
          </cell>
          <cell r="L948" t="str">
            <v>02</v>
          </cell>
          <cell r="M948" t="str">
            <v>CENTRO - ORIENTE</v>
          </cell>
          <cell r="N948" t="str">
            <v>29</v>
          </cell>
          <cell r="O948" t="str">
            <v>SANTANDER</v>
          </cell>
        </row>
        <row r="949">
          <cell r="A949" t="str">
            <v>68020</v>
          </cell>
          <cell r="B949" t="str">
            <v>68</v>
          </cell>
          <cell r="C949" t="str">
            <v>020</v>
          </cell>
          <cell r="D949" t="str">
            <v>02</v>
          </cell>
          <cell r="E949" t="str">
            <v>CENTRO - ORIENTE</v>
          </cell>
          <cell r="F949" t="str">
            <v>29</v>
          </cell>
          <cell r="G949" t="str">
            <v>SANTANDER</v>
          </cell>
          <cell r="H949" t="str">
            <v>SANTANDER</v>
          </cell>
          <cell r="I949" t="str">
            <v>ALBANIA</v>
          </cell>
          <cell r="J949" t="str">
            <v>SANTANDERALBANIA</v>
          </cell>
          <cell r="K949" t="str">
            <v>68020</v>
          </cell>
          <cell r="L949" t="str">
            <v>02</v>
          </cell>
          <cell r="M949" t="str">
            <v>CENTRO - ORIENTE</v>
          </cell>
          <cell r="N949" t="str">
            <v>29</v>
          </cell>
          <cell r="O949" t="str">
            <v>SANTANDER</v>
          </cell>
        </row>
        <row r="950">
          <cell r="A950" t="str">
            <v>68051</v>
          </cell>
          <cell r="B950" t="str">
            <v>68</v>
          </cell>
          <cell r="C950" t="str">
            <v>051</v>
          </cell>
          <cell r="D950" t="str">
            <v>02</v>
          </cell>
          <cell r="E950" t="str">
            <v>CENTRO - ORIENTE</v>
          </cell>
          <cell r="F950" t="str">
            <v>29</v>
          </cell>
          <cell r="G950" t="str">
            <v>SANTANDER</v>
          </cell>
          <cell r="H950" t="str">
            <v>SANTANDER</v>
          </cell>
          <cell r="I950" t="str">
            <v>ARATOCA</v>
          </cell>
          <cell r="J950" t="str">
            <v>SANTANDERARATOCA</v>
          </cell>
          <cell r="K950" t="str">
            <v>68051</v>
          </cell>
          <cell r="L950" t="str">
            <v>02</v>
          </cell>
          <cell r="M950" t="str">
            <v>CENTRO - ORIENTE</v>
          </cell>
          <cell r="N950" t="str">
            <v>29</v>
          </cell>
          <cell r="O950" t="str">
            <v>SANTANDER</v>
          </cell>
        </row>
        <row r="951">
          <cell r="A951" t="str">
            <v>68077</v>
          </cell>
          <cell r="B951" t="str">
            <v>68</v>
          </cell>
          <cell r="C951" t="str">
            <v>077</v>
          </cell>
          <cell r="D951" t="str">
            <v>02</v>
          </cell>
          <cell r="E951" t="str">
            <v>CENTRO - ORIENTE</v>
          </cell>
          <cell r="F951" t="str">
            <v>29</v>
          </cell>
          <cell r="G951" t="str">
            <v>SANTANDER</v>
          </cell>
          <cell r="H951" t="str">
            <v>SANTANDER</v>
          </cell>
          <cell r="I951" t="str">
            <v>BARBOSA</v>
          </cell>
          <cell r="J951" t="str">
            <v>SANTANDERBARBOSA</v>
          </cell>
          <cell r="K951" t="str">
            <v>68077</v>
          </cell>
          <cell r="L951" t="str">
            <v>02</v>
          </cell>
          <cell r="M951" t="str">
            <v>CENTRO - ORIENTE</v>
          </cell>
          <cell r="N951" t="str">
            <v>29</v>
          </cell>
          <cell r="O951" t="str">
            <v>SANTANDER</v>
          </cell>
        </row>
        <row r="952">
          <cell r="A952" t="str">
            <v>68079</v>
          </cell>
          <cell r="B952" t="str">
            <v>68</v>
          </cell>
          <cell r="C952" t="str">
            <v>079</v>
          </cell>
          <cell r="D952" t="str">
            <v>02</v>
          </cell>
          <cell r="E952" t="str">
            <v>CENTRO - ORIENTE</v>
          </cell>
          <cell r="F952" t="str">
            <v>29</v>
          </cell>
          <cell r="G952" t="str">
            <v>SANTANDER</v>
          </cell>
          <cell r="H952" t="str">
            <v>SANTANDER</v>
          </cell>
          <cell r="I952" t="str">
            <v>BARICHARA</v>
          </cell>
          <cell r="J952" t="str">
            <v>SANTANDERBARICHARA</v>
          </cell>
          <cell r="K952" t="str">
            <v>68079</v>
          </cell>
          <cell r="L952" t="str">
            <v>02</v>
          </cell>
          <cell r="M952" t="str">
            <v>CENTRO - ORIENTE</v>
          </cell>
          <cell r="N952" t="str">
            <v>29</v>
          </cell>
          <cell r="O952" t="str">
            <v>SANTANDER</v>
          </cell>
        </row>
        <row r="953">
          <cell r="A953" t="str">
            <v>68081</v>
          </cell>
          <cell r="B953" t="str">
            <v>68</v>
          </cell>
          <cell r="C953" t="str">
            <v>081</v>
          </cell>
          <cell r="D953" t="str">
            <v>02</v>
          </cell>
          <cell r="E953" t="str">
            <v>CENTRO - ORIENTE</v>
          </cell>
          <cell r="F953" t="str">
            <v>21</v>
          </cell>
          <cell r="G953" t="str">
            <v>MAGDALENA MEDIO</v>
          </cell>
          <cell r="H953" t="str">
            <v>SANTANDER</v>
          </cell>
          <cell r="I953" t="str">
            <v>BARRANCABERMEJA</v>
          </cell>
          <cell r="J953" t="str">
            <v>SANTANDERBARRANCABERMEJA</v>
          </cell>
          <cell r="K953" t="str">
            <v>68081</v>
          </cell>
          <cell r="L953" t="str">
            <v>02</v>
          </cell>
          <cell r="M953" t="str">
            <v>CENTRO - ORIENTE</v>
          </cell>
          <cell r="N953" t="str">
            <v>21</v>
          </cell>
          <cell r="O953" t="str">
            <v>MAGDALENA MEDIO</v>
          </cell>
        </row>
        <row r="954">
          <cell r="A954" t="str">
            <v>68092</v>
          </cell>
          <cell r="B954" t="str">
            <v>68</v>
          </cell>
          <cell r="C954" t="str">
            <v>092</v>
          </cell>
          <cell r="D954" t="str">
            <v>02</v>
          </cell>
          <cell r="E954" t="str">
            <v>CENTRO - ORIENTE</v>
          </cell>
          <cell r="F954" t="str">
            <v>29</v>
          </cell>
          <cell r="G954" t="str">
            <v>SANTANDER</v>
          </cell>
          <cell r="H954" t="str">
            <v>SANTANDER</v>
          </cell>
          <cell r="I954" t="str">
            <v>BETULIA</v>
          </cell>
          <cell r="J954" t="str">
            <v>SANTANDERBETULIA</v>
          </cell>
          <cell r="K954" t="str">
            <v>68092</v>
          </cell>
          <cell r="L954" t="str">
            <v>02</v>
          </cell>
          <cell r="M954" t="str">
            <v>CENTRO - ORIENTE</v>
          </cell>
          <cell r="N954" t="str">
            <v>29</v>
          </cell>
          <cell r="O954" t="str">
            <v>SANTANDER</v>
          </cell>
        </row>
        <row r="955">
          <cell r="A955" t="str">
            <v>68101</v>
          </cell>
          <cell r="B955" t="str">
            <v>68</v>
          </cell>
          <cell r="C955" t="str">
            <v>101</v>
          </cell>
          <cell r="D955" t="str">
            <v>02</v>
          </cell>
          <cell r="E955" t="str">
            <v>CENTRO - ORIENTE</v>
          </cell>
          <cell r="F955" t="str">
            <v>29</v>
          </cell>
          <cell r="G955" t="str">
            <v>SANTANDER</v>
          </cell>
          <cell r="H955" t="str">
            <v>SANTANDER</v>
          </cell>
          <cell r="I955" t="str">
            <v>BOLÍVAR</v>
          </cell>
          <cell r="J955" t="str">
            <v>SANTANDERBOLÍVAR</v>
          </cell>
          <cell r="K955" t="str">
            <v>68101</v>
          </cell>
          <cell r="L955" t="str">
            <v>02</v>
          </cell>
          <cell r="M955" t="str">
            <v>CENTRO - ORIENTE</v>
          </cell>
          <cell r="N955" t="str">
            <v>29</v>
          </cell>
          <cell r="O955" t="str">
            <v>SANTANDER</v>
          </cell>
        </row>
        <row r="956">
          <cell r="A956" t="str">
            <v>68121</v>
          </cell>
          <cell r="B956" t="str">
            <v>68</v>
          </cell>
          <cell r="C956" t="str">
            <v>121</v>
          </cell>
          <cell r="D956" t="str">
            <v>02</v>
          </cell>
          <cell r="E956" t="str">
            <v>CENTRO - ORIENTE</v>
          </cell>
          <cell r="F956" t="str">
            <v>29</v>
          </cell>
          <cell r="G956" t="str">
            <v>SANTANDER</v>
          </cell>
          <cell r="H956" t="str">
            <v>SANTANDER</v>
          </cell>
          <cell r="I956" t="str">
            <v>CABRERA</v>
          </cell>
          <cell r="J956" t="str">
            <v>SANTANDERCABRERA</v>
          </cell>
          <cell r="K956" t="str">
            <v>68121</v>
          </cell>
          <cell r="L956" t="str">
            <v>02</v>
          </cell>
          <cell r="M956" t="str">
            <v>CENTRO - ORIENTE</v>
          </cell>
          <cell r="N956" t="str">
            <v>29</v>
          </cell>
          <cell r="O956" t="str">
            <v>SANTANDER</v>
          </cell>
        </row>
        <row r="957">
          <cell r="A957" t="str">
            <v>68132</v>
          </cell>
          <cell r="B957" t="str">
            <v>68</v>
          </cell>
          <cell r="C957" t="str">
            <v>132</v>
          </cell>
          <cell r="D957" t="str">
            <v>02</v>
          </cell>
          <cell r="E957" t="str">
            <v>CENTRO - ORIENTE</v>
          </cell>
          <cell r="F957" t="str">
            <v>29</v>
          </cell>
          <cell r="G957" t="str">
            <v>SANTANDER</v>
          </cell>
          <cell r="H957" t="str">
            <v>SANTANDER</v>
          </cell>
          <cell r="I957" t="str">
            <v>CALIFORNIA</v>
          </cell>
          <cell r="J957" t="str">
            <v>SANTANDERCALIFORNIA</v>
          </cell>
          <cell r="K957" t="str">
            <v>68132</v>
          </cell>
          <cell r="L957" t="str">
            <v>02</v>
          </cell>
          <cell r="M957" t="str">
            <v>CENTRO - ORIENTE</v>
          </cell>
          <cell r="N957" t="str">
            <v>29</v>
          </cell>
          <cell r="O957" t="str">
            <v>SANTANDER</v>
          </cell>
        </row>
        <row r="958">
          <cell r="A958" t="str">
            <v>68147</v>
          </cell>
          <cell r="B958" t="str">
            <v>68</v>
          </cell>
          <cell r="C958" t="str">
            <v>147</v>
          </cell>
          <cell r="D958" t="str">
            <v>02</v>
          </cell>
          <cell r="E958" t="str">
            <v>CENTRO - ORIENTE</v>
          </cell>
          <cell r="F958" t="str">
            <v>29</v>
          </cell>
          <cell r="G958" t="str">
            <v>SANTANDER</v>
          </cell>
          <cell r="H958" t="str">
            <v>SANTANDER</v>
          </cell>
          <cell r="I958" t="str">
            <v>CAPITANEJO</v>
          </cell>
          <cell r="J958" t="str">
            <v>SANTANDERCAPITANEJO</v>
          </cell>
          <cell r="K958" t="str">
            <v>68147</v>
          </cell>
          <cell r="L958" t="str">
            <v>02</v>
          </cell>
          <cell r="M958" t="str">
            <v>CENTRO - ORIENTE</v>
          </cell>
          <cell r="N958" t="str">
            <v>29</v>
          </cell>
          <cell r="O958" t="str">
            <v>SANTANDER</v>
          </cell>
          <cell r="R958" t="str">
            <v>SI</v>
          </cell>
        </row>
        <row r="959">
          <cell r="A959" t="str">
            <v>68152</v>
          </cell>
          <cell r="B959" t="str">
            <v>68</v>
          </cell>
          <cell r="C959" t="str">
            <v>152</v>
          </cell>
          <cell r="D959" t="str">
            <v>02</v>
          </cell>
          <cell r="E959" t="str">
            <v>CENTRO - ORIENTE</v>
          </cell>
          <cell r="F959" t="str">
            <v>29</v>
          </cell>
          <cell r="G959" t="str">
            <v>SANTANDER</v>
          </cell>
          <cell r="H959" t="str">
            <v>SANTANDER</v>
          </cell>
          <cell r="I959" t="str">
            <v>CARCASÍ</v>
          </cell>
          <cell r="J959" t="str">
            <v>SANTANDERCARCASÍ</v>
          </cell>
          <cell r="K959" t="str">
            <v>68152</v>
          </cell>
          <cell r="L959" t="str">
            <v>02</v>
          </cell>
          <cell r="M959" t="str">
            <v>CENTRO - ORIENTE</v>
          </cell>
          <cell r="N959" t="str">
            <v>29</v>
          </cell>
          <cell r="O959" t="str">
            <v>SANTANDER</v>
          </cell>
        </row>
        <row r="960">
          <cell r="A960" t="str">
            <v>68160</v>
          </cell>
          <cell r="B960" t="str">
            <v>68</v>
          </cell>
          <cell r="C960" t="str">
            <v>160</v>
          </cell>
          <cell r="D960" t="str">
            <v>02</v>
          </cell>
          <cell r="E960" t="str">
            <v>CENTRO - ORIENTE</v>
          </cell>
          <cell r="F960" t="str">
            <v>29</v>
          </cell>
          <cell r="G960" t="str">
            <v>SANTANDER</v>
          </cell>
          <cell r="H960" t="str">
            <v>SANTANDER</v>
          </cell>
          <cell r="I960" t="str">
            <v>CEPITÁ</v>
          </cell>
          <cell r="J960" t="str">
            <v>SANTANDERCEPITÁ</v>
          </cell>
          <cell r="K960" t="str">
            <v>68160</v>
          </cell>
          <cell r="L960" t="str">
            <v>02</v>
          </cell>
          <cell r="M960" t="str">
            <v>CENTRO - ORIENTE</v>
          </cell>
          <cell r="N960" t="str">
            <v>29</v>
          </cell>
          <cell r="O960" t="str">
            <v>SANTANDER</v>
          </cell>
        </row>
        <row r="961">
          <cell r="A961" t="str">
            <v>68162</v>
          </cell>
          <cell r="B961" t="str">
            <v>68</v>
          </cell>
          <cell r="C961" t="str">
            <v>162</v>
          </cell>
          <cell r="D961" t="str">
            <v>02</v>
          </cell>
          <cell r="E961" t="str">
            <v>CENTRO - ORIENTE</v>
          </cell>
          <cell r="F961" t="str">
            <v>29</v>
          </cell>
          <cell r="G961" t="str">
            <v>SANTANDER</v>
          </cell>
          <cell r="H961" t="str">
            <v>SANTANDER</v>
          </cell>
          <cell r="I961" t="str">
            <v>CERRITO</v>
          </cell>
          <cell r="J961" t="str">
            <v>SANTANDERCERRITO</v>
          </cell>
          <cell r="K961" t="str">
            <v>68162</v>
          </cell>
          <cell r="L961" t="str">
            <v>02</v>
          </cell>
          <cell r="M961" t="str">
            <v>CENTRO - ORIENTE</v>
          </cell>
          <cell r="N961" t="str">
            <v>29</v>
          </cell>
          <cell r="O961" t="str">
            <v>SANTANDER</v>
          </cell>
        </row>
        <row r="962">
          <cell r="A962" t="str">
            <v>68167</v>
          </cell>
          <cell r="B962" t="str">
            <v>68</v>
          </cell>
          <cell r="C962" t="str">
            <v>167</v>
          </cell>
          <cell r="D962" t="str">
            <v>02</v>
          </cell>
          <cell r="E962" t="str">
            <v>CENTRO - ORIENTE</v>
          </cell>
          <cell r="F962" t="str">
            <v>29</v>
          </cell>
          <cell r="G962" t="str">
            <v>SANTANDER</v>
          </cell>
          <cell r="H962" t="str">
            <v>SANTANDER</v>
          </cell>
          <cell r="I962" t="str">
            <v>CHARALÁ</v>
          </cell>
          <cell r="J962" t="str">
            <v>SANTANDERCHARALÁ</v>
          </cell>
          <cell r="K962" t="str">
            <v>68167</v>
          </cell>
          <cell r="L962" t="str">
            <v>02</v>
          </cell>
          <cell r="M962" t="str">
            <v>CENTRO - ORIENTE</v>
          </cell>
          <cell r="N962" t="str">
            <v>29</v>
          </cell>
          <cell r="O962" t="str">
            <v>SANTANDER</v>
          </cell>
        </row>
        <row r="963">
          <cell r="A963" t="str">
            <v>68169</v>
          </cell>
          <cell r="B963" t="str">
            <v>68</v>
          </cell>
          <cell r="C963" t="str">
            <v>169</v>
          </cell>
          <cell r="D963" t="str">
            <v>02</v>
          </cell>
          <cell r="E963" t="str">
            <v>CENTRO - ORIENTE</v>
          </cell>
          <cell r="F963" t="str">
            <v>29</v>
          </cell>
          <cell r="G963" t="str">
            <v>SANTANDER</v>
          </cell>
          <cell r="H963" t="str">
            <v>SANTANDER</v>
          </cell>
          <cell r="I963" t="str">
            <v>CHARTA</v>
          </cell>
          <cell r="J963" t="str">
            <v>SANTANDERCHARTA</v>
          </cell>
          <cell r="K963" t="str">
            <v>68169</v>
          </cell>
          <cell r="L963" t="str">
            <v>02</v>
          </cell>
          <cell r="M963" t="str">
            <v>CENTRO - ORIENTE</v>
          </cell>
          <cell r="N963" t="str">
            <v>29</v>
          </cell>
          <cell r="O963" t="str">
            <v>SANTANDER</v>
          </cell>
          <cell r="R963" t="str">
            <v>SI</v>
          </cell>
        </row>
        <row r="964">
          <cell r="A964" t="str">
            <v>68176</v>
          </cell>
          <cell r="B964" t="str">
            <v>68</v>
          </cell>
          <cell r="C964" t="str">
            <v>176</v>
          </cell>
          <cell r="D964" t="str">
            <v>02</v>
          </cell>
          <cell r="E964" t="str">
            <v>CENTRO - ORIENTE</v>
          </cell>
          <cell r="F964" t="str">
            <v>29</v>
          </cell>
          <cell r="G964" t="str">
            <v>SANTANDER</v>
          </cell>
          <cell r="H964" t="str">
            <v>SANTANDER</v>
          </cell>
          <cell r="I964" t="str">
            <v>CHIMA</v>
          </cell>
          <cell r="J964" t="str">
            <v>SANTANDERCHIMA</v>
          </cell>
          <cell r="K964" t="str">
            <v>68176</v>
          </cell>
          <cell r="L964" t="str">
            <v>02</v>
          </cell>
          <cell r="M964" t="str">
            <v>CENTRO - ORIENTE</v>
          </cell>
          <cell r="N964" t="str">
            <v>29</v>
          </cell>
          <cell r="O964" t="str">
            <v>SANTANDER</v>
          </cell>
        </row>
        <row r="965">
          <cell r="A965" t="str">
            <v>68179</v>
          </cell>
          <cell r="B965" t="str">
            <v>68</v>
          </cell>
          <cell r="C965" t="str">
            <v>179</v>
          </cell>
          <cell r="D965" t="str">
            <v>02</v>
          </cell>
          <cell r="E965" t="str">
            <v>CENTRO - ORIENTE</v>
          </cell>
          <cell r="F965" t="str">
            <v>29</v>
          </cell>
          <cell r="G965" t="str">
            <v>SANTANDER</v>
          </cell>
          <cell r="H965" t="str">
            <v>SANTANDER</v>
          </cell>
          <cell r="I965" t="str">
            <v>CHIPATÁ</v>
          </cell>
          <cell r="J965" t="str">
            <v>SANTANDERCHIPATÁ</v>
          </cell>
          <cell r="K965" t="str">
            <v>68179</v>
          </cell>
          <cell r="L965" t="str">
            <v>02</v>
          </cell>
          <cell r="M965" t="str">
            <v>CENTRO - ORIENTE</v>
          </cell>
          <cell r="N965" t="str">
            <v>29</v>
          </cell>
          <cell r="O965" t="str">
            <v>SANTANDER</v>
          </cell>
          <cell r="R965" t="str">
            <v>SI</v>
          </cell>
        </row>
        <row r="966">
          <cell r="A966" t="str">
            <v>68190</v>
          </cell>
          <cell r="B966" t="str">
            <v>68</v>
          </cell>
          <cell r="C966" t="str">
            <v>190</v>
          </cell>
          <cell r="D966" t="str">
            <v>02</v>
          </cell>
          <cell r="E966" t="str">
            <v>CENTRO - ORIENTE</v>
          </cell>
          <cell r="F966" t="str">
            <v>21</v>
          </cell>
          <cell r="G966" t="str">
            <v>MAGDALENA MEDIO</v>
          </cell>
          <cell r="H966" t="str">
            <v>SANTANDER</v>
          </cell>
          <cell r="I966" t="str">
            <v>CIMITARRA</v>
          </cell>
          <cell r="J966" t="str">
            <v>SANTANDERCIMITARRA</v>
          </cell>
          <cell r="K966" t="str">
            <v>68190</v>
          </cell>
          <cell r="L966" t="str">
            <v>02</v>
          </cell>
          <cell r="M966" t="str">
            <v>CENTRO - ORIENTE</v>
          </cell>
          <cell r="N966" t="str">
            <v>21</v>
          </cell>
          <cell r="O966" t="str">
            <v>MAGDALENA MEDIO</v>
          </cell>
        </row>
        <row r="967">
          <cell r="A967" t="str">
            <v>68207</v>
          </cell>
          <cell r="B967" t="str">
            <v>68</v>
          </cell>
          <cell r="C967" t="str">
            <v>207</v>
          </cell>
          <cell r="D967" t="str">
            <v>02</v>
          </cell>
          <cell r="E967" t="str">
            <v>CENTRO - ORIENTE</v>
          </cell>
          <cell r="F967" t="str">
            <v>29</v>
          </cell>
          <cell r="G967" t="str">
            <v>SANTANDER</v>
          </cell>
          <cell r="H967" t="str">
            <v>SANTANDER</v>
          </cell>
          <cell r="I967" t="str">
            <v>CONCEPCIÓN</v>
          </cell>
          <cell r="J967" t="str">
            <v>SANTANDERCONCEPCIÓN</v>
          </cell>
          <cell r="K967" t="str">
            <v>68207</v>
          </cell>
          <cell r="L967" t="str">
            <v>02</v>
          </cell>
          <cell r="M967" t="str">
            <v>CENTRO - ORIENTE</v>
          </cell>
          <cell r="N967" t="str">
            <v>29</v>
          </cell>
          <cell r="O967" t="str">
            <v>SANTANDER</v>
          </cell>
        </row>
        <row r="968">
          <cell r="A968" t="str">
            <v>68209</v>
          </cell>
          <cell r="B968" t="str">
            <v>68</v>
          </cell>
          <cell r="C968" t="str">
            <v>209</v>
          </cell>
          <cell r="D968" t="str">
            <v>02</v>
          </cell>
          <cell r="E968" t="str">
            <v>CENTRO - ORIENTE</v>
          </cell>
          <cell r="F968" t="str">
            <v>29</v>
          </cell>
          <cell r="G968" t="str">
            <v>SANTANDER</v>
          </cell>
          <cell r="H968" t="str">
            <v>SANTANDER</v>
          </cell>
          <cell r="I968" t="str">
            <v>CONFINES</v>
          </cell>
          <cell r="J968" t="str">
            <v>SANTANDERCONFINES</v>
          </cell>
          <cell r="K968" t="str">
            <v>68209</v>
          </cell>
          <cell r="L968" t="str">
            <v>02</v>
          </cell>
          <cell r="M968" t="str">
            <v>CENTRO - ORIENTE</v>
          </cell>
          <cell r="N968" t="str">
            <v>29</v>
          </cell>
          <cell r="O968" t="str">
            <v>SANTANDER</v>
          </cell>
          <cell r="R968" t="str">
            <v>SI</v>
          </cell>
        </row>
        <row r="969">
          <cell r="A969" t="str">
            <v>68211</v>
          </cell>
          <cell r="B969" t="str">
            <v>68</v>
          </cell>
          <cell r="C969" t="str">
            <v>211</v>
          </cell>
          <cell r="D969" t="str">
            <v>02</v>
          </cell>
          <cell r="E969" t="str">
            <v>CENTRO - ORIENTE</v>
          </cell>
          <cell r="F969" t="str">
            <v>29</v>
          </cell>
          <cell r="G969" t="str">
            <v>SANTANDER</v>
          </cell>
          <cell r="H969" t="str">
            <v>SANTANDER</v>
          </cell>
          <cell r="I969" t="str">
            <v>CONTRATACIÓN</v>
          </cell>
          <cell r="J969" t="str">
            <v>SANTANDERCONTRATACIÓN</v>
          </cell>
          <cell r="K969" t="str">
            <v>68211</v>
          </cell>
          <cell r="L969" t="str">
            <v>02</v>
          </cell>
          <cell r="M969" t="str">
            <v>CENTRO - ORIENTE</v>
          </cell>
          <cell r="N969" t="str">
            <v>29</v>
          </cell>
          <cell r="O969" t="str">
            <v>SANTANDER</v>
          </cell>
        </row>
        <row r="970">
          <cell r="A970" t="str">
            <v>68217</v>
          </cell>
          <cell r="B970" t="str">
            <v>68</v>
          </cell>
          <cell r="C970" t="str">
            <v>217</v>
          </cell>
          <cell r="D970" t="str">
            <v>02</v>
          </cell>
          <cell r="E970" t="str">
            <v>CENTRO - ORIENTE</v>
          </cell>
          <cell r="F970" t="str">
            <v>29</v>
          </cell>
          <cell r="G970" t="str">
            <v>SANTANDER</v>
          </cell>
          <cell r="H970" t="str">
            <v>SANTANDER</v>
          </cell>
          <cell r="I970" t="str">
            <v>COROMORO</v>
          </cell>
          <cell r="J970" t="str">
            <v>SANTANDERCOROMORO</v>
          </cell>
          <cell r="K970" t="str">
            <v>68217</v>
          </cell>
          <cell r="L970" t="str">
            <v>02</v>
          </cell>
          <cell r="M970" t="str">
            <v>CENTRO - ORIENTE</v>
          </cell>
          <cell r="N970" t="str">
            <v>29</v>
          </cell>
          <cell r="O970" t="str">
            <v>SANTANDER</v>
          </cell>
        </row>
        <row r="971">
          <cell r="A971" t="str">
            <v>68229</v>
          </cell>
          <cell r="B971" t="str">
            <v>68</v>
          </cell>
          <cell r="C971" t="str">
            <v>229</v>
          </cell>
          <cell r="D971" t="str">
            <v>02</v>
          </cell>
          <cell r="E971" t="str">
            <v>CENTRO - ORIENTE</v>
          </cell>
          <cell r="F971" t="str">
            <v>29</v>
          </cell>
          <cell r="G971" t="str">
            <v>SANTANDER</v>
          </cell>
          <cell r="H971" t="str">
            <v>SANTANDER</v>
          </cell>
          <cell r="I971" t="str">
            <v>CURITÍ</v>
          </cell>
          <cell r="J971" t="str">
            <v>SANTANDERCURITÍ</v>
          </cell>
          <cell r="K971" t="str">
            <v>68229</v>
          </cell>
          <cell r="L971" t="str">
            <v>02</v>
          </cell>
          <cell r="M971" t="str">
            <v>CENTRO - ORIENTE</v>
          </cell>
          <cell r="N971" t="str">
            <v>29</v>
          </cell>
          <cell r="O971" t="str">
            <v>SANTANDER</v>
          </cell>
          <cell r="R971" t="str">
            <v>SI</v>
          </cell>
        </row>
        <row r="972">
          <cell r="A972" t="str">
            <v>68235</v>
          </cell>
          <cell r="B972" t="str">
            <v>68</v>
          </cell>
          <cell r="C972" t="str">
            <v>235</v>
          </cell>
          <cell r="D972" t="str">
            <v>02</v>
          </cell>
          <cell r="E972" t="str">
            <v>CENTRO - ORIENTE</v>
          </cell>
          <cell r="F972" t="str">
            <v>29</v>
          </cell>
          <cell r="G972" t="str">
            <v>SANTANDER</v>
          </cell>
          <cell r="H972" t="str">
            <v>SANTANDER</v>
          </cell>
          <cell r="I972" t="str">
            <v>EL CARMEN DE CHUCURÍ</v>
          </cell>
          <cell r="J972" t="str">
            <v>SANTANDEREL CARMEN DE CHUCURÍ</v>
          </cell>
          <cell r="K972" t="str">
            <v>68235</v>
          </cell>
          <cell r="L972" t="str">
            <v>02</v>
          </cell>
          <cell r="M972" t="str">
            <v>CENTRO - ORIENTE</v>
          </cell>
          <cell r="N972" t="str">
            <v>29</v>
          </cell>
          <cell r="O972" t="str">
            <v>SANTANDER</v>
          </cell>
        </row>
        <row r="973">
          <cell r="A973" t="str">
            <v>68245</v>
          </cell>
          <cell r="B973" t="str">
            <v>68</v>
          </cell>
          <cell r="C973" t="str">
            <v>245</v>
          </cell>
          <cell r="D973" t="str">
            <v>02</v>
          </cell>
          <cell r="E973" t="str">
            <v>CENTRO - ORIENTE</v>
          </cell>
          <cell r="F973" t="str">
            <v>29</v>
          </cell>
          <cell r="G973" t="str">
            <v>SANTANDER</v>
          </cell>
          <cell r="H973" t="str">
            <v>SANTANDER</v>
          </cell>
          <cell r="I973" t="str">
            <v>EL GUACAMAYO</v>
          </cell>
          <cell r="J973" t="str">
            <v>SANTANDEREL GUACAMAYO</v>
          </cell>
          <cell r="K973" t="str">
            <v>68245</v>
          </cell>
          <cell r="L973" t="str">
            <v>02</v>
          </cell>
          <cell r="M973" t="str">
            <v>CENTRO - ORIENTE</v>
          </cell>
          <cell r="N973" t="str">
            <v>29</v>
          </cell>
          <cell r="O973" t="str">
            <v>SANTANDER</v>
          </cell>
        </row>
        <row r="974">
          <cell r="A974" t="str">
            <v>68250</v>
          </cell>
          <cell r="B974" t="str">
            <v>68</v>
          </cell>
          <cell r="C974" t="str">
            <v>250</v>
          </cell>
          <cell r="D974" t="str">
            <v>02</v>
          </cell>
          <cell r="E974" t="str">
            <v>CENTRO - ORIENTE</v>
          </cell>
          <cell r="F974" t="str">
            <v>29</v>
          </cell>
          <cell r="G974" t="str">
            <v>SANTANDER</v>
          </cell>
          <cell r="H974" t="str">
            <v>SANTANDER</v>
          </cell>
          <cell r="I974" t="str">
            <v>EL PEÑÓN</v>
          </cell>
          <cell r="J974" t="str">
            <v>SANTANDEREL PEÑÓN</v>
          </cell>
          <cell r="K974" t="str">
            <v>68250</v>
          </cell>
          <cell r="L974" t="str">
            <v>02</v>
          </cell>
          <cell r="M974" t="str">
            <v>CENTRO - ORIENTE</v>
          </cell>
          <cell r="N974" t="str">
            <v>29</v>
          </cell>
          <cell r="O974" t="str">
            <v>SANTANDER</v>
          </cell>
        </row>
        <row r="975">
          <cell r="A975" t="str">
            <v>68255</v>
          </cell>
          <cell r="B975" t="str">
            <v>68</v>
          </cell>
          <cell r="C975" t="str">
            <v>255</v>
          </cell>
          <cell r="D975" t="str">
            <v>02</v>
          </cell>
          <cell r="E975" t="str">
            <v>CENTRO - ORIENTE</v>
          </cell>
          <cell r="F975" t="str">
            <v>29</v>
          </cell>
          <cell r="G975" t="str">
            <v>SANTANDER</v>
          </cell>
          <cell r="H975" t="str">
            <v>SANTANDER</v>
          </cell>
          <cell r="I975" t="str">
            <v>EL PLAYÓN</v>
          </cell>
          <cell r="J975" t="str">
            <v>SANTANDEREL PLAYÓN</v>
          </cell>
          <cell r="K975" t="str">
            <v>68255</v>
          </cell>
          <cell r="L975" t="str">
            <v>02</v>
          </cell>
          <cell r="M975" t="str">
            <v>CENTRO - ORIENTE</v>
          </cell>
          <cell r="N975" t="str">
            <v>29</v>
          </cell>
          <cell r="O975" t="str">
            <v>SANTANDER</v>
          </cell>
        </row>
        <row r="976">
          <cell r="A976" t="str">
            <v>68264</v>
          </cell>
          <cell r="B976" t="str">
            <v>68</v>
          </cell>
          <cell r="C976" t="str">
            <v>264</v>
          </cell>
          <cell r="D976" t="str">
            <v>02</v>
          </cell>
          <cell r="E976" t="str">
            <v>CENTRO - ORIENTE</v>
          </cell>
          <cell r="F976" t="str">
            <v>29</v>
          </cell>
          <cell r="G976" t="str">
            <v>SANTANDER</v>
          </cell>
          <cell r="H976" t="str">
            <v>SANTANDER</v>
          </cell>
          <cell r="I976" t="str">
            <v>ENCINO</v>
          </cell>
          <cell r="J976" t="str">
            <v>SANTANDERENCINO</v>
          </cell>
          <cell r="K976" t="str">
            <v>68264</v>
          </cell>
          <cell r="L976" t="str">
            <v>02</v>
          </cell>
          <cell r="M976" t="str">
            <v>CENTRO - ORIENTE</v>
          </cell>
          <cell r="N976" t="str">
            <v>29</v>
          </cell>
          <cell r="O976" t="str">
            <v>SANTANDER</v>
          </cell>
        </row>
        <row r="977">
          <cell r="A977" t="str">
            <v>68266</v>
          </cell>
          <cell r="B977" t="str">
            <v>68</v>
          </cell>
          <cell r="C977" t="str">
            <v>266</v>
          </cell>
          <cell r="D977" t="str">
            <v>02</v>
          </cell>
          <cell r="E977" t="str">
            <v>CENTRO - ORIENTE</v>
          </cell>
          <cell r="F977" t="str">
            <v>29</v>
          </cell>
          <cell r="G977" t="str">
            <v>SANTANDER</v>
          </cell>
          <cell r="H977" t="str">
            <v>SANTANDER</v>
          </cell>
          <cell r="I977" t="str">
            <v>ENCISO</v>
          </cell>
          <cell r="J977" t="str">
            <v>SANTANDERENCISO</v>
          </cell>
          <cell r="K977" t="str">
            <v>68266</v>
          </cell>
          <cell r="L977" t="str">
            <v>02</v>
          </cell>
          <cell r="M977" t="str">
            <v>CENTRO - ORIENTE</v>
          </cell>
          <cell r="N977" t="str">
            <v>29</v>
          </cell>
          <cell r="O977" t="str">
            <v>SANTANDER</v>
          </cell>
          <cell r="R977" t="str">
            <v>SI</v>
          </cell>
        </row>
        <row r="978">
          <cell r="A978" t="str">
            <v>68271</v>
          </cell>
          <cell r="B978" t="str">
            <v>68</v>
          </cell>
          <cell r="C978" t="str">
            <v>271</v>
          </cell>
          <cell r="D978" t="str">
            <v>02</v>
          </cell>
          <cell r="E978" t="str">
            <v>CENTRO - ORIENTE</v>
          </cell>
          <cell r="F978" t="str">
            <v>29</v>
          </cell>
          <cell r="G978" t="str">
            <v>SANTANDER</v>
          </cell>
          <cell r="H978" t="str">
            <v>SANTANDER</v>
          </cell>
          <cell r="I978" t="str">
            <v>FLORIÁN</v>
          </cell>
          <cell r="J978" t="str">
            <v>SANTANDERFLORIÁN</v>
          </cell>
          <cell r="K978" t="str">
            <v>68271</v>
          </cell>
          <cell r="L978" t="str">
            <v>02</v>
          </cell>
          <cell r="M978" t="str">
            <v>CENTRO - ORIENTE</v>
          </cell>
          <cell r="N978" t="str">
            <v>29</v>
          </cell>
          <cell r="O978" t="str">
            <v>SANTANDER</v>
          </cell>
        </row>
        <row r="979">
          <cell r="A979" t="str">
            <v>68276</v>
          </cell>
          <cell r="B979" t="str">
            <v>68</v>
          </cell>
          <cell r="C979" t="str">
            <v>276</v>
          </cell>
          <cell r="D979" t="str">
            <v>02</v>
          </cell>
          <cell r="E979" t="str">
            <v>CENTRO - ORIENTE</v>
          </cell>
          <cell r="F979" t="str">
            <v>29</v>
          </cell>
          <cell r="G979" t="str">
            <v>SANTANDER</v>
          </cell>
          <cell r="H979" t="str">
            <v>SANTANDER</v>
          </cell>
          <cell r="I979" t="str">
            <v>FLORIDABLANCA</v>
          </cell>
          <cell r="J979" t="str">
            <v>SANTANDERFLORIDABLANCA</v>
          </cell>
          <cell r="K979" t="str">
            <v>68276</v>
          </cell>
          <cell r="L979" t="str">
            <v>02</v>
          </cell>
          <cell r="M979" t="str">
            <v>CENTRO - ORIENTE</v>
          </cell>
          <cell r="N979" t="str">
            <v>29</v>
          </cell>
          <cell r="O979" t="str">
            <v>SANTANDER</v>
          </cell>
          <cell r="R979" t="str">
            <v>SI</v>
          </cell>
        </row>
        <row r="980">
          <cell r="A980" t="str">
            <v>68296</v>
          </cell>
          <cell r="B980" t="str">
            <v>68</v>
          </cell>
          <cell r="C980" t="str">
            <v>296</v>
          </cell>
          <cell r="D980" t="str">
            <v>02</v>
          </cell>
          <cell r="E980" t="str">
            <v>CENTRO - ORIENTE</v>
          </cell>
          <cell r="F980" t="str">
            <v>29</v>
          </cell>
          <cell r="G980" t="str">
            <v>SANTANDER</v>
          </cell>
          <cell r="H980" t="str">
            <v>SANTANDER</v>
          </cell>
          <cell r="I980" t="str">
            <v>GALÁN</v>
          </cell>
          <cell r="J980" t="str">
            <v>SANTANDERGALÁN</v>
          </cell>
          <cell r="K980" t="str">
            <v>68296</v>
          </cell>
          <cell r="L980" t="str">
            <v>02</v>
          </cell>
          <cell r="M980" t="str">
            <v>CENTRO - ORIENTE</v>
          </cell>
          <cell r="N980" t="str">
            <v>29</v>
          </cell>
          <cell r="O980" t="str">
            <v>SANTANDER</v>
          </cell>
        </row>
        <row r="981">
          <cell r="A981" t="str">
            <v>68298</v>
          </cell>
          <cell r="B981" t="str">
            <v>68</v>
          </cell>
          <cell r="C981" t="str">
            <v>298</v>
          </cell>
          <cell r="D981" t="str">
            <v>02</v>
          </cell>
          <cell r="E981" t="str">
            <v>CENTRO - ORIENTE</v>
          </cell>
          <cell r="F981" t="str">
            <v>29</v>
          </cell>
          <cell r="G981" t="str">
            <v>SANTANDER</v>
          </cell>
          <cell r="H981" t="str">
            <v>SANTANDER</v>
          </cell>
          <cell r="I981" t="str">
            <v>GAMBITA</v>
          </cell>
          <cell r="J981" t="str">
            <v>SANTANDERGAMBITA</v>
          </cell>
          <cell r="K981" t="str">
            <v>68298</v>
          </cell>
          <cell r="L981" t="str">
            <v>02</v>
          </cell>
          <cell r="M981" t="str">
            <v>CENTRO - ORIENTE</v>
          </cell>
          <cell r="N981" t="str">
            <v>29</v>
          </cell>
          <cell r="O981" t="str">
            <v>SANTANDER</v>
          </cell>
        </row>
        <row r="982">
          <cell r="A982" t="str">
            <v>68307</v>
          </cell>
          <cell r="B982" t="str">
            <v>68</v>
          </cell>
          <cell r="C982" t="str">
            <v>307</v>
          </cell>
          <cell r="D982" t="str">
            <v>02</v>
          </cell>
          <cell r="E982" t="str">
            <v>CENTRO - ORIENTE</v>
          </cell>
          <cell r="F982" t="str">
            <v>29</v>
          </cell>
          <cell r="G982" t="str">
            <v>SANTANDER</v>
          </cell>
          <cell r="H982" t="str">
            <v>SANTANDER</v>
          </cell>
          <cell r="I982" t="str">
            <v>GIRÓN</v>
          </cell>
          <cell r="J982" t="str">
            <v>SANTANDERGIRÓN</v>
          </cell>
          <cell r="K982" t="str">
            <v>68307</v>
          </cell>
          <cell r="L982" t="str">
            <v>02</v>
          </cell>
          <cell r="M982" t="str">
            <v>CENTRO - ORIENTE</v>
          </cell>
          <cell r="N982" t="str">
            <v>29</v>
          </cell>
          <cell r="O982" t="str">
            <v>SANTANDER</v>
          </cell>
        </row>
        <row r="983">
          <cell r="A983" t="str">
            <v>68318</v>
          </cell>
          <cell r="B983" t="str">
            <v>68</v>
          </cell>
          <cell r="C983" t="str">
            <v>318</v>
          </cell>
          <cell r="D983" t="str">
            <v>02</v>
          </cell>
          <cell r="E983" t="str">
            <v>CENTRO - ORIENTE</v>
          </cell>
          <cell r="F983" t="str">
            <v>29</v>
          </cell>
          <cell r="G983" t="str">
            <v>SANTANDER</v>
          </cell>
          <cell r="H983" t="str">
            <v>SANTANDER</v>
          </cell>
          <cell r="I983" t="str">
            <v>GUACA</v>
          </cell>
          <cell r="J983" t="str">
            <v>SANTANDERGUACA</v>
          </cell>
          <cell r="K983" t="str">
            <v>68318</v>
          </cell>
          <cell r="L983" t="str">
            <v>02</v>
          </cell>
          <cell r="M983" t="str">
            <v>CENTRO - ORIENTE</v>
          </cell>
          <cell r="N983" t="str">
            <v>29</v>
          </cell>
          <cell r="O983" t="str">
            <v>SANTANDER</v>
          </cell>
        </row>
        <row r="984">
          <cell r="A984" t="str">
            <v>68320</v>
          </cell>
          <cell r="B984" t="str">
            <v>68</v>
          </cell>
          <cell r="C984" t="str">
            <v>320</v>
          </cell>
          <cell r="D984" t="str">
            <v>02</v>
          </cell>
          <cell r="E984" t="str">
            <v>CENTRO - ORIENTE</v>
          </cell>
          <cell r="F984" t="str">
            <v>29</v>
          </cell>
          <cell r="G984" t="str">
            <v>SANTANDER</v>
          </cell>
          <cell r="H984" t="str">
            <v>SANTANDER</v>
          </cell>
          <cell r="I984" t="str">
            <v>GUADALUPE</v>
          </cell>
          <cell r="J984" t="str">
            <v>SANTANDERGUADALUPE</v>
          </cell>
          <cell r="K984" t="str">
            <v>68320</v>
          </cell>
          <cell r="L984" t="str">
            <v>02</v>
          </cell>
          <cell r="M984" t="str">
            <v>CENTRO - ORIENTE</v>
          </cell>
          <cell r="N984" t="str">
            <v>29</v>
          </cell>
          <cell r="O984" t="str">
            <v>SANTANDER</v>
          </cell>
          <cell r="R984" t="str">
            <v>SI</v>
          </cell>
        </row>
        <row r="985">
          <cell r="A985" t="str">
            <v>68322</v>
          </cell>
          <cell r="B985" t="str">
            <v>68</v>
          </cell>
          <cell r="C985" t="str">
            <v>322</v>
          </cell>
          <cell r="D985" t="str">
            <v>02</v>
          </cell>
          <cell r="E985" t="str">
            <v>CENTRO - ORIENTE</v>
          </cell>
          <cell r="F985" t="str">
            <v>29</v>
          </cell>
          <cell r="G985" t="str">
            <v>SANTANDER</v>
          </cell>
          <cell r="H985" t="str">
            <v>SANTANDER</v>
          </cell>
          <cell r="I985" t="str">
            <v>GUAPOTÁ</v>
          </cell>
          <cell r="J985" t="str">
            <v>SANTANDERGUAPOTÁ</v>
          </cell>
          <cell r="K985" t="str">
            <v>68322</v>
          </cell>
          <cell r="L985" t="str">
            <v>02</v>
          </cell>
          <cell r="M985" t="str">
            <v>CENTRO - ORIENTE</v>
          </cell>
          <cell r="N985" t="str">
            <v>29</v>
          </cell>
          <cell r="O985" t="str">
            <v>SANTANDER</v>
          </cell>
        </row>
        <row r="986">
          <cell r="A986" t="str">
            <v>68324</v>
          </cell>
          <cell r="B986" t="str">
            <v>68</v>
          </cell>
          <cell r="C986" t="str">
            <v>324</v>
          </cell>
          <cell r="D986" t="str">
            <v>02</v>
          </cell>
          <cell r="E986" t="str">
            <v>CENTRO - ORIENTE</v>
          </cell>
          <cell r="F986" t="str">
            <v>29</v>
          </cell>
          <cell r="G986" t="str">
            <v>SANTANDER</v>
          </cell>
          <cell r="H986" t="str">
            <v>SANTANDER</v>
          </cell>
          <cell r="I986" t="str">
            <v>GUAVATÁ</v>
          </cell>
          <cell r="J986" t="str">
            <v>SANTANDERGUAVATÁ</v>
          </cell>
          <cell r="K986" t="str">
            <v>68324</v>
          </cell>
          <cell r="L986" t="str">
            <v>02</v>
          </cell>
          <cell r="M986" t="str">
            <v>CENTRO - ORIENTE</v>
          </cell>
          <cell r="N986" t="str">
            <v>29</v>
          </cell>
          <cell r="O986" t="str">
            <v>SANTANDER</v>
          </cell>
        </row>
        <row r="987">
          <cell r="A987" t="str">
            <v>68327</v>
          </cell>
          <cell r="B987" t="str">
            <v>68</v>
          </cell>
          <cell r="C987" t="str">
            <v>327</v>
          </cell>
          <cell r="D987" t="str">
            <v>02</v>
          </cell>
          <cell r="E987" t="str">
            <v>CENTRO - ORIENTE</v>
          </cell>
          <cell r="F987" t="str">
            <v>29</v>
          </cell>
          <cell r="G987" t="str">
            <v>SANTANDER</v>
          </cell>
          <cell r="H987" t="str">
            <v>SANTANDER</v>
          </cell>
          <cell r="I987" t="str">
            <v>GÜEPSA</v>
          </cell>
          <cell r="J987" t="str">
            <v>SANTANDERGÜEPSA</v>
          </cell>
          <cell r="K987" t="str">
            <v>68327</v>
          </cell>
          <cell r="L987" t="str">
            <v>02</v>
          </cell>
          <cell r="M987" t="str">
            <v>CENTRO - ORIENTE</v>
          </cell>
          <cell r="N987" t="str">
            <v>29</v>
          </cell>
          <cell r="O987" t="str">
            <v>SANTANDER</v>
          </cell>
          <cell r="R987" t="str">
            <v>SI</v>
          </cell>
        </row>
        <row r="988">
          <cell r="A988" t="str">
            <v>68344</v>
          </cell>
          <cell r="B988" t="str">
            <v>68</v>
          </cell>
          <cell r="C988" t="str">
            <v>344</v>
          </cell>
          <cell r="D988" t="str">
            <v>02</v>
          </cell>
          <cell r="E988" t="str">
            <v>CENTRO - ORIENTE</v>
          </cell>
          <cell r="F988" t="str">
            <v>29</v>
          </cell>
          <cell r="G988" t="str">
            <v>SANTANDER</v>
          </cell>
          <cell r="H988" t="str">
            <v>SANTANDER</v>
          </cell>
          <cell r="I988" t="str">
            <v>HATO</v>
          </cell>
          <cell r="J988" t="str">
            <v>SANTANDERHATO</v>
          </cell>
          <cell r="K988" t="str">
            <v>68344</v>
          </cell>
          <cell r="L988" t="str">
            <v>02</v>
          </cell>
          <cell r="M988" t="str">
            <v>CENTRO - ORIENTE</v>
          </cell>
          <cell r="N988" t="str">
            <v>29</v>
          </cell>
          <cell r="O988" t="str">
            <v>SANTANDER</v>
          </cell>
        </row>
        <row r="989">
          <cell r="A989" t="str">
            <v>68368</v>
          </cell>
          <cell r="B989" t="str">
            <v>68</v>
          </cell>
          <cell r="C989" t="str">
            <v>368</v>
          </cell>
          <cell r="D989" t="str">
            <v>02</v>
          </cell>
          <cell r="E989" t="str">
            <v>CENTRO - ORIENTE</v>
          </cell>
          <cell r="F989" t="str">
            <v>29</v>
          </cell>
          <cell r="G989" t="str">
            <v>SANTANDER</v>
          </cell>
          <cell r="H989" t="str">
            <v>SANTANDER</v>
          </cell>
          <cell r="I989" t="str">
            <v>JESÚS MARÍA</v>
          </cell>
          <cell r="J989" t="str">
            <v>SANTANDERJESÚS MARÍA</v>
          </cell>
          <cell r="K989" t="str">
            <v>68368</v>
          </cell>
          <cell r="L989" t="str">
            <v>02</v>
          </cell>
          <cell r="M989" t="str">
            <v>CENTRO - ORIENTE</v>
          </cell>
          <cell r="N989" t="str">
            <v>29</v>
          </cell>
          <cell r="O989" t="str">
            <v>SANTANDER</v>
          </cell>
          <cell r="R989" t="str">
            <v>SI</v>
          </cell>
        </row>
        <row r="990">
          <cell r="A990" t="str">
            <v>68370</v>
          </cell>
          <cell r="B990" t="str">
            <v>68</v>
          </cell>
          <cell r="C990" t="str">
            <v>370</v>
          </cell>
          <cell r="D990" t="str">
            <v>02</v>
          </cell>
          <cell r="E990" t="str">
            <v>CENTRO - ORIENTE</v>
          </cell>
          <cell r="F990" t="str">
            <v>29</v>
          </cell>
          <cell r="G990" t="str">
            <v>SANTANDER</v>
          </cell>
          <cell r="H990" t="str">
            <v>SANTANDER</v>
          </cell>
          <cell r="I990" t="str">
            <v>JORDÁN</v>
          </cell>
          <cell r="J990" t="str">
            <v>SANTANDERJORDÁN</v>
          </cell>
          <cell r="K990" t="str">
            <v>68370</v>
          </cell>
          <cell r="L990" t="str">
            <v>02</v>
          </cell>
          <cell r="M990" t="str">
            <v>CENTRO - ORIENTE</v>
          </cell>
          <cell r="N990" t="str">
            <v>29</v>
          </cell>
          <cell r="O990" t="str">
            <v>SANTANDER</v>
          </cell>
        </row>
        <row r="991">
          <cell r="A991" t="str">
            <v>68377</v>
          </cell>
          <cell r="B991" t="str">
            <v>68</v>
          </cell>
          <cell r="C991" t="str">
            <v>377</v>
          </cell>
          <cell r="D991" t="str">
            <v>02</v>
          </cell>
          <cell r="E991" t="str">
            <v>CENTRO - ORIENTE</v>
          </cell>
          <cell r="F991" t="str">
            <v>29</v>
          </cell>
          <cell r="G991" t="str">
            <v>SANTANDER</v>
          </cell>
          <cell r="H991" t="str">
            <v>SANTANDER</v>
          </cell>
          <cell r="I991" t="str">
            <v>LA BELLEZA</v>
          </cell>
          <cell r="J991" t="str">
            <v>SANTANDERLA BELLEZA</v>
          </cell>
          <cell r="K991" t="str">
            <v>68377</v>
          </cell>
          <cell r="L991" t="str">
            <v>02</v>
          </cell>
          <cell r="M991" t="str">
            <v>CENTRO - ORIENTE</v>
          </cell>
          <cell r="N991" t="str">
            <v>29</v>
          </cell>
          <cell r="O991" t="str">
            <v>SANTANDER</v>
          </cell>
          <cell r="R991" t="str">
            <v>SI</v>
          </cell>
        </row>
        <row r="992">
          <cell r="A992" t="str">
            <v>68397</v>
          </cell>
          <cell r="B992" t="str">
            <v>68</v>
          </cell>
          <cell r="C992" t="str">
            <v>397</v>
          </cell>
          <cell r="D992" t="str">
            <v>02</v>
          </cell>
          <cell r="E992" t="str">
            <v>CENTRO - ORIENTE</v>
          </cell>
          <cell r="F992" t="str">
            <v>29</v>
          </cell>
          <cell r="G992" t="str">
            <v>SANTANDER</v>
          </cell>
          <cell r="H992" t="str">
            <v>SANTANDER</v>
          </cell>
          <cell r="I992" t="str">
            <v>LA PAZ</v>
          </cell>
          <cell r="J992" t="str">
            <v>SANTANDERLA PAZ</v>
          </cell>
          <cell r="K992" t="str">
            <v>68397</v>
          </cell>
          <cell r="L992" t="str">
            <v>02</v>
          </cell>
          <cell r="M992" t="str">
            <v>CENTRO - ORIENTE</v>
          </cell>
          <cell r="N992" t="str">
            <v>29</v>
          </cell>
          <cell r="O992" t="str">
            <v>SANTANDER</v>
          </cell>
        </row>
        <row r="993">
          <cell r="A993" t="str">
            <v>68385</v>
          </cell>
          <cell r="B993" t="str">
            <v>68</v>
          </cell>
          <cell r="C993" t="str">
            <v>385</v>
          </cell>
          <cell r="D993" t="str">
            <v>02</v>
          </cell>
          <cell r="E993" t="str">
            <v>CENTRO - ORIENTE</v>
          </cell>
          <cell r="F993" t="str">
            <v>21</v>
          </cell>
          <cell r="G993" t="str">
            <v>MAGDALENA MEDIO</v>
          </cell>
          <cell r="H993" t="str">
            <v>SANTANDER</v>
          </cell>
          <cell r="I993" t="str">
            <v>LANDÁZURI</v>
          </cell>
          <cell r="J993" t="str">
            <v>SANTANDERLANDÁZURI</v>
          </cell>
          <cell r="K993" t="str">
            <v>68385</v>
          </cell>
          <cell r="L993" t="str">
            <v>02</v>
          </cell>
          <cell r="M993" t="str">
            <v>CENTRO - ORIENTE</v>
          </cell>
          <cell r="N993" t="str">
            <v>21</v>
          </cell>
          <cell r="O993" t="str">
            <v>MAGDALENA MEDIO</v>
          </cell>
        </row>
        <row r="994">
          <cell r="A994" t="str">
            <v>68406</v>
          </cell>
          <cell r="B994" t="str">
            <v>68</v>
          </cell>
          <cell r="C994" t="str">
            <v>406</v>
          </cell>
          <cell r="D994" t="str">
            <v>02</v>
          </cell>
          <cell r="E994" t="str">
            <v>CENTRO - ORIENTE</v>
          </cell>
          <cell r="F994" t="str">
            <v>29</v>
          </cell>
          <cell r="G994" t="str">
            <v>SANTANDER</v>
          </cell>
          <cell r="H994" t="str">
            <v>SANTANDER</v>
          </cell>
          <cell r="I994" t="str">
            <v>LEBRIJA</v>
          </cell>
          <cell r="J994" t="str">
            <v>SANTANDERLEBRIJA</v>
          </cell>
          <cell r="K994" t="str">
            <v>68406</v>
          </cell>
          <cell r="L994" t="str">
            <v>02</v>
          </cell>
          <cell r="M994" t="str">
            <v>CENTRO - ORIENTE</v>
          </cell>
          <cell r="N994" t="str">
            <v>29</v>
          </cell>
          <cell r="O994" t="str">
            <v>SANTANDER</v>
          </cell>
        </row>
        <row r="995">
          <cell r="A995" t="str">
            <v>68418</v>
          </cell>
          <cell r="B995" t="str">
            <v>68</v>
          </cell>
          <cell r="C995" t="str">
            <v>418</v>
          </cell>
          <cell r="D995" t="str">
            <v>02</v>
          </cell>
          <cell r="E995" t="str">
            <v>CENTRO - ORIENTE</v>
          </cell>
          <cell r="F995" t="str">
            <v>29</v>
          </cell>
          <cell r="G995" t="str">
            <v>SANTANDER</v>
          </cell>
          <cell r="H995" t="str">
            <v>SANTANDER</v>
          </cell>
          <cell r="I995" t="str">
            <v>LOS SANTOS</v>
          </cell>
          <cell r="J995" t="str">
            <v>SANTANDERLOS SANTOS</v>
          </cell>
          <cell r="K995" t="str">
            <v>68418</v>
          </cell>
          <cell r="L995" t="str">
            <v>02</v>
          </cell>
          <cell r="M995" t="str">
            <v>CENTRO - ORIENTE</v>
          </cell>
          <cell r="N995" t="str">
            <v>29</v>
          </cell>
          <cell r="O995" t="str">
            <v>SANTANDER</v>
          </cell>
        </row>
        <row r="996">
          <cell r="A996" t="str">
            <v>68425</v>
          </cell>
          <cell r="B996" t="str">
            <v>68</v>
          </cell>
          <cell r="C996" t="str">
            <v>425</v>
          </cell>
          <cell r="D996" t="str">
            <v>02</v>
          </cell>
          <cell r="E996" t="str">
            <v>CENTRO - ORIENTE</v>
          </cell>
          <cell r="F996" t="str">
            <v>29</v>
          </cell>
          <cell r="G996" t="str">
            <v>SANTANDER</v>
          </cell>
          <cell r="H996" t="str">
            <v>SANTANDER</v>
          </cell>
          <cell r="I996" t="str">
            <v>MACARAVITA</v>
          </cell>
          <cell r="J996" t="str">
            <v>SANTANDERMACARAVITA</v>
          </cell>
          <cell r="K996" t="str">
            <v>68425</v>
          </cell>
          <cell r="L996" t="str">
            <v>02</v>
          </cell>
          <cell r="M996" t="str">
            <v>CENTRO - ORIENTE</v>
          </cell>
          <cell r="N996" t="str">
            <v>29</v>
          </cell>
          <cell r="O996" t="str">
            <v>SANTANDER</v>
          </cell>
        </row>
        <row r="997">
          <cell r="A997" t="str">
            <v>68432</v>
          </cell>
          <cell r="B997" t="str">
            <v>68</v>
          </cell>
          <cell r="C997" t="str">
            <v>432</v>
          </cell>
          <cell r="D997" t="str">
            <v>02</v>
          </cell>
          <cell r="E997" t="str">
            <v>CENTRO - ORIENTE</v>
          </cell>
          <cell r="F997" t="str">
            <v>29</v>
          </cell>
          <cell r="G997" t="str">
            <v>SANTANDER</v>
          </cell>
          <cell r="H997" t="str">
            <v>SANTANDER</v>
          </cell>
          <cell r="I997" t="str">
            <v>MÁLAGA</v>
          </cell>
          <cell r="J997" t="str">
            <v>SANTANDERMÁLAGA</v>
          </cell>
          <cell r="K997" t="str">
            <v>68432</v>
          </cell>
          <cell r="L997" t="str">
            <v>02</v>
          </cell>
          <cell r="M997" t="str">
            <v>CENTRO - ORIENTE</v>
          </cell>
          <cell r="N997" t="str">
            <v>29</v>
          </cell>
          <cell r="O997" t="str">
            <v>SANTANDER</v>
          </cell>
        </row>
        <row r="998">
          <cell r="A998" t="str">
            <v>68444</v>
          </cell>
          <cell r="B998" t="str">
            <v>68</v>
          </cell>
          <cell r="C998" t="str">
            <v>444</v>
          </cell>
          <cell r="D998" t="str">
            <v>02</v>
          </cell>
          <cell r="E998" t="str">
            <v>CENTRO - ORIENTE</v>
          </cell>
          <cell r="F998" t="str">
            <v>29</v>
          </cell>
          <cell r="G998" t="str">
            <v>SANTANDER</v>
          </cell>
          <cell r="H998" t="str">
            <v>SANTANDER</v>
          </cell>
          <cell r="I998" t="str">
            <v>MATANZA</v>
          </cell>
          <cell r="J998" t="str">
            <v>SANTANDERMATANZA</v>
          </cell>
          <cell r="K998" t="str">
            <v>68444</v>
          </cell>
          <cell r="L998" t="str">
            <v>02</v>
          </cell>
          <cell r="M998" t="str">
            <v>CENTRO - ORIENTE</v>
          </cell>
          <cell r="N998" t="str">
            <v>29</v>
          </cell>
          <cell r="O998" t="str">
            <v>SANTANDER</v>
          </cell>
        </row>
        <row r="999">
          <cell r="A999" t="str">
            <v>68464</v>
          </cell>
          <cell r="B999" t="str">
            <v>68</v>
          </cell>
          <cell r="C999" t="str">
            <v>464</v>
          </cell>
          <cell r="D999" t="str">
            <v>02</v>
          </cell>
          <cell r="E999" t="str">
            <v>CENTRO - ORIENTE</v>
          </cell>
          <cell r="F999" t="str">
            <v>29</v>
          </cell>
          <cell r="G999" t="str">
            <v>SANTANDER</v>
          </cell>
          <cell r="H999" t="str">
            <v>SANTANDER</v>
          </cell>
          <cell r="I999" t="str">
            <v>MOGOTES</v>
          </cell>
          <cell r="J999" t="str">
            <v>SANTANDERMOGOTES</v>
          </cell>
          <cell r="K999" t="str">
            <v>68464</v>
          </cell>
          <cell r="L999" t="str">
            <v>02</v>
          </cell>
          <cell r="M999" t="str">
            <v>CENTRO - ORIENTE</v>
          </cell>
          <cell r="N999" t="str">
            <v>29</v>
          </cell>
          <cell r="O999" t="str">
            <v>SANTANDER</v>
          </cell>
          <cell r="R999" t="str">
            <v>SI</v>
          </cell>
        </row>
        <row r="1000">
          <cell r="A1000" t="str">
            <v>68468</v>
          </cell>
          <cell r="B1000" t="str">
            <v>68</v>
          </cell>
          <cell r="C1000" t="str">
            <v>468</v>
          </cell>
          <cell r="D1000" t="str">
            <v>02</v>
          </cell>
          <cell r="E1000" t="str">
            <v>CENTRO - ORIENTE</v>
          </cell>
          <cell r="F1000" t="str">
            <v>29</v>
          </cell>
          <cell r="G1000" t="str">
            <v>SANTANDER</v>
          </cell>
          <cell r="H1000" t="str">
            <v>SANTANDER</v>
          </cell>
          <cell r="I1000" t="str">
            <v>MOLAGAVITA</v>
          </cell>
          <cell r="J1000" t="str">
            <v>SANTANDERMOLAGAVITA</v>
          </cell>
          <cell r="K1000" t="str">
            <v>68468</v>
          </cell>
          <cell r="L1000" t="str">
            <v>02</v>
          </cell>
          <cell r="M1000" t="str">
            <v>CENTRO - ORIENTE</v>
          </cell>
          <cell r="N1000" t="str">
            <v>29</v>
          </cell>
          <cell r="O1000" t="str">
            <v>SANTANDER</v>
          </cell>
        </row>
        <row r="1001">
          <cell r="A1001" t="str">
            <v>68498</v>
          </cell>
          <cell r="B1001" t="str">
            <v>68</v>
          </cell>
          <cell r="C1001" t="str">
            <v>498</v>
          </cell>
          <cell r="D1001" t="str">
            <v>02</v>
          </cell>
          <cell r="E1001" t="str">
            <v>CENTRO - ORIENTE</v>
          </cell>
          <cell r="F1001" t="str">
            <v>29</v>
          </cell>
          <cell r="G1001" t="str">
            <v>SANTANDER</v>
          </cell>
          <cell r="H1001" t="str">
            <v>SANTANDER</v>
          </cell>
          <cell r="I1001" t="str">
            <v>OCAMONTE</v>
          </cell>
          <cell r="J1001" t="str">
            <v>SANTANDEROCAMONTE</v>
          </cell>
          <cell r="K1001" t="str">
            <v>68498</v>
          </cell>
          <cell r="L1001" t="str">
            <v>02</v>
          </cell>
          <cell r="M1001" t="str">
            <v>CENTRO - ORIENTE</v>
          </cell>
          <cell r="N1001" t="str">
            <v>29</v>
          </cell>
          <cell r="O1001" t="str">
            <v>SANTANDER</v>
          </cell>
        </row>
        <row r="1002">
          <cell r="A1002" t="str">
            <v>68500</v>
          </cell>
          <cell r="B1002" t="str">
            <v>68</v>
          </cell>
          <cell r="C1002" t="str">
            <v>500</v>
          </cell>
          <cell r="D1002" t="str">
            <v>02</v>
          </cell>
          <cell r="E1002" t="str">
            <v>CENTRO - ORIENTE</v>
          </cell>
          <cell r="F1002" t="str">
            <v>29</v>
          </cell>
          <cell r="G1002" t="str">
            <v>SANTANDER</v>
          </cell>
          <cell r="H1002" t="str">
            <v>SANTANDER</v>
          </cell>
          <cell r="I1002" t="str">
            <v>OIBA</v>
          </cell>
          <cell r="J1002" t="str">
            <v>SANTANDEROIBA</v>
          </cell>
          <cell r="K1002" t="str">
            <v>68500</v>
          </cell>
          <cell r="L1002" t="str">
            <v>02</v>
          </cell>
          <cell r="M1002" t="str">
            <v>CENTRO - ORIENTE</v>
          </cell>
          <cell r="N1002" t="str">
            <v>29</v>
          </cell>
          <cell r="O1002" t="str">
            <v>SANTANDER</v>
          </cell>
        </row>
        <row r="1003">
          <cell r="A1003" t="str">
            <v>68502</v>
          </cell>
          <cell r="B1003" t="str">
            <v>68</v>
          </cell>
          <cell r="C1003" t="str">
            <v>502</v>
          </cell>
          <cell r="D1003" t="str">
            <v>02</v>
          </cell>
          <cell r="E1003" t="str">
            <v>CENTRO - ORIENTE</v>
          </cell>
          <cell r="F1003" t="str">
            <v>29</v>
          </cell>
          <cell r="G1003" t="str">
            <v>SANTANDER</v>
          </cell>
          <cell r="H1003" t="str">
            <v>SANTANDER</v>
          </cell>
          <cell r="I1003" t="str">
            <v>ONZAGA</v>
          </cell>
          <cell r="J1003" t="str">
            <v>SANTANDERONZAGA</v>
          </cell>
          <cell r="K1003" t="str">
            <v>68502</v>
          </cell>
          <cell r="L1003" t="str">
            <v>02</v>
          </cell>
          <cell r="M1003" t="str">
            <v>CENTRO - ORIENTE</v>
          </cell>
          <cell r="N1003" t="str">
            <v>29</v>
          </cell>
          <cell r="O1003" t="str">
            <v>SANTANDER</v>
          </cell>
        </row>
        <row r="1004">
          <cell r="A1004" t="str">
            <v>68522</v>
          </cell>
          <cell r="B1004" t="str">
            <v>68</v>
          </cell>
          <cell r="C1004" t="str">
            <v>522</v>
          </cell>
          <cell r="D1004" t="str">
            <v>02</v>
          </cell>
          <cell r="E1004" t="str">
            <v>CENTRO - ORIENTE</v>
          </cell>
          <cell r="F1004" t="str">
            <v>29</v>
          </cell>
          <cell r="G1004" t="str">
            <v>SANTANDER</v>
          </cell>
          <cell r="H1004" t="str">
            <v>SANTANDER</v>
          </cell>
          <cell r="I1004" t="str">
            <v>PALMAR</v>
          </cell>
          <cell r="J1004" t="str">
            <v>SANTANDERPALMAR</v>
          </cell>
          <cell r="K1004" t="str">
            <v>68522</v>
          </cell>
          <cell r="L1004" t="str">
            <v>02</v>
          </cell>
          <cell r="M1004" t="str">
            <v>CENTRO - ORIENTE</v>
          </cell>
          <cell r="N1004" t="str">
            <v>29</v>
          </cell>
          <cell r="O1004" t="str">
            <v>SANTANDER</v>
          </cell>
        </row>
        <row r="1005">
          <cell r="A1005" t="str">
            <v>68524</v>
          </cell>
          <cell r="B1005" t="str">
            <v>68</v>
          </cell>
          <cell r="C1005" t="str">
            <v>524</v>
          </cell>
          <cell r="D1005" t="str">
            <v>02</v>
          </cell>
          <cell r="E1005" t="str">
            <v>CENTRO - ORIENTE</v>
          </cell>
          <cell r="F1005" t="str">
            <v>29</v>
          </cell>
          <cell r="G1005" t="str">
            <v>SANTANDER</v>
          </cell>
          <cell r="H1005" t="str">
            <v>SANTANDER</v>
          </cell>
          <cell r="I1005" t="str">
            <v>PALMAS DEL SOCORRO</v>
          </cell>
          <cell r="J1005" t="str">
            <v>SANTANDERPALMAS DEL SOCORRO</v>
          </cell>
          <cell r="K1005" t="str">
            <v>68524</v>
          </cell>
          <cell r="L1005" t="str">
            <v>02</v>
          </cell>
          <cell r="M1005" t="str">
            <v>CENTRO - ORIENTE</v>
          </cell>
          <cell r="N1005" t="str">
            <v>29</v>
          </cell>
          <cell r="O1005" t="str">
            <v>SANTANDER</v>
          </cell>
        </row>
        <row r="1006">
          <cell r="A1006" t="str">
            <v>68533</v>
          </cell>
          <cell r="B1006" t="str">
            <v>68</v>
          </cell>
          <cell r="C1006" t="str">
            <v>533</v>
          </cell>
          <cell r="D1006" t="str">
            <v>02</v>
          </cell>
          <cell r="E1006" t="str">
            <v>CENTRO - ORIENTE</v>
          </cell>
          <cell r="F1006" t="str">
            <v>29</v>
          </cell>
          <cell r="G1006" t="str">
            <v>SANTANDER</v>
          </cell>
          <cell r="H1006" t="str">
            <v>SANTANDER</v>
          </cell>
          <cell r="I1006" t="str">
            <v>PÁRAMO</v>
          </cell>
          <cell r="J1006" t="str">
            <v>SANTANDERPÁRAMO</v>
          </cell>
          <cell r="K1006" t="str">
            <v>68533</v>
          </cell>
          <cell r="L1006" t="str">
            <v>02</v>
          </cell>
          <cell r="M1006" t="str">
            <v>CENTRO - ORIENTE</v>
          </cell>
          <cell r="N1006" t="str">
            <v>29</v>
          </cell>
          <cell r="O1006" t="str">
            <v>SANTANDER</v>
          </cell>
        </row>
        <row r="1007">
          <cell r="A1007" t="str">
            <v>68547</v>
          </cell>
          <cell r="B1007" t="str">
            <v>68</v>
          </cell>
          <cell r="C1007" t="str">
            <v>547</v>
          </cell>
          <cell r="D1007" t="str">
            <v>02</v>
          </cell>
          <cell r="E1007" t="str">
            <v>CENTRO - ORIENTE</v>
          </cell>
          <cell r="F1007" t="str">
            <v>29</v>
          </cell>
          <cell r="G1007" t="str">
            <v>SANTANDER</v>
          </cell>
          <cell r="H1007" t="str">
            <v>SANTANDER</v>
          </cell>
          <cell r="I1007" t="str">
            <v>PIEDECUESTA</v>
          </cell>
          <cell r="J1007" t="str">
            <v>SANTANDERPIEDECUESTA</v>
          </cell>
          <cell r="K1007" t="str">
            <v>68547</v>
          </cell>
          <cell r="L1007" t="str">
            <v>02</v>
          </cell>
          <cell r="M1007" t="str">
            <v>CENTRO - ORIENTE</v>
          </cell>
          <cell r="N1007" t="str">
            <v>29</v>
          </cell>
          <cell r="O1007" t="str">
            <v>SANTANDER</v>
          </cell>
        </row>
        <row r="1008">
          <cell r="A1008" t="str">
            <v>68549</v>
          </cell>
          <cell r="B1008" t="str">
            <v>68</v>
          </cell>
          <cell r="C1008" t="str">
            <v>549</v>
          </cell>
          <cell r="D1008" t="str">
            <v>02</v>
          </cell>
          <cell r="E1008" t="str">
            <v>CENTRO - ORIENTE</v>
          </cell>
          <cell r="F1008" t="str">
            <v>29</v>
          </cell>
          <cell r="G1008" t="str">
            <v>SANTANDER</v>
          </cell>
          <cell r="H1008" t="str">
            <v>SANTANDER</v>
          </cell>
          <cell r="I1008" t="str">
            <v>PINCHOTE</v>
          </cell>
          <cell r="J1008" t="str">
            <v>SANTANDERPINCHOTE</v>
          </cell>
          <cell r="K1008" t="str">
            <v>68549</v>
          </cell>
          <cell r="L1008" t="str">
            <v>02</v>
          </cell>
          <cell r="M1008" t="str">
            <v>CENTRO - ORIENTE</v>
          </cell>
          <cell r="N1008" t="str">
            <v>29</v>
          </cell>
          <cell r="O1008" t="str">
            <v>SANTANDER</v>
          </cell>
        </row>
        <row r="1009">
          <cell r="A1009" t="str">
            <v>68572</v>
          </cell>
          <cell r="B1009" t="str">
            <v>68</v>
          </cell>
          <cell r="C1009" t="str">
            <v>572</v>
          </cell>
          <cell r="D1009" t="str">
            <v>02</v>
          </cell>
          <cell r="E1009" t="str">
            <v>CENTRO - ORIENTE</v>
          </cell>
          <cell r="F1009" t="str">
            <v>29</v>
          </cell>
          <cell r="G1009" t="str">
            <v>SANTANDER</v>
          </cell>
          <cell r="H1009" t="str">
            <v>SANTANDER</v>
          </cell>
          <cell r="I1009" t="str">
            <v>PUENTE NACIONAL</v>
          </cell>
          <cell r="J1009" t="str">
            <v>SANTANDERPUENTE NACIONAL</v>
          </cell>
          <cell r="K1009" t="str">
            <v>68572</v>
          </cell>
          <cell r="L1009" t="str">
            <v>02</v>
          </cell>
          <cell r="M1009" t="str">
            <v>CENTRO - ORIENTE</v>
          </cell>
          <cell r="N1009" t="str">
            <v>29</v>
          </cell>
          <cell r="O1009" t="str">
            <v>SANTANDER</v>
          </cell>
        </row>
        <row r="1010">
          <cell r="A1010" t="str">
            <v>68573</v>
          </cell>
          <cell r="B1010" t="str">
            <v>68</v>
          </cell>
          <cell r="C1010" t="str">
            <v>573</v>
          </cell>
          <cell r="D1010" t="str">
            <v>02</v>
          </cell>
          <cell r="E1010" t="str">
            <v>CENTRO - ORIENTE</v>
          </cell>
          <cell r="F1010" t="str">
            <v>21</v>
          </cell>
          <cell r="G1010" t="str">
            <v>MAGDALENA MEDIO</v>
          </cell>
          <cell r="H1010" t="str">
            <v>SANTANDER</v>
          </cell>
          <cell r="I1010" t="str">
            <v>PUERTO PARRA</v>
          </cell>
          <cell r="J1010" t="str">
            <v>SANTANDERPUERTO PARRA</v>
          </cell>
          <cell r="K1010" t="str">
            <v>68573</v>
          </cell>
          <cell r="L1010" t="str">
            <v>02</v>
          </cell>
          <cell r="M1010" t="str">
            <v>CENTRO - ORIENTE</v>
          </cell>
          <cell r="N1010" t="str">
            <v>21</v>
          </cell>
          <cell r="O1010" t="str">
            <v>MAGDALENA MEDIO</v>
          </cell>
        </row>
        <row r="1011">
          <cell r="A1011" t="str">
            <v>68575</v>
          </cell>
          <cell r="B1011" t="str">
            <v>68</v>
          </cell>
          <cell r="C1011" t="str">
            <v>575</v>
          </cell>
          <cell r="D1011" t="str">
            <v>02</v>
          </cell>
          <cell r="E1011" t="str">
            <v>CENTRO - ORIENTE</v>
          </cell>
          <cell r="F1011" t="str">
            <v>21</v>
          </cell>
          <cell r="G1011" t="str">
            <v>MAGDALENA MEDIO</v>
          </cell>
          <cell r="H1011" t="str">
            <v>SANTANDER</v>
          </cell>
          <cell r="I1011" t="str">
            <v>PUERTO WILCHES</v>
          </cell>
          <cell r="J1011" t="str">
            <v>SANTANDERPUERTO WILCHES</v>
          </cell>
          <cell r="K1011" t="str">
            <v>68575</v>
          </cell>
          <cell r="L1011" t="str">
            <v>02</v>
          </cell>
          <cell r="M1011" t="str">
            <v>CENTRO - ORIENTE</v>
          </cell>
          <cell r="N1011" t="str">
            <v>21</v>
          </cell>
          <cell r="O1011" t="str">
            <v>MAGDALENA MEDIO</v>
          </cell>
        </row>
        <row r="1012">
          <cell r="A1012" t="str">
            <v>68615</v>
          </cell>
          <cell r="B1012" t="str">
            <v>68</v>
          </cell>
          <cell r="C1012" t="str">
            <v>615</v>
          </cell>
          <cell r="D1012" t="str">
            <v>02</v>
          </cell>
          <cell r="E1012" t="str">
            <v>CENTRO - ORIENTE</v>
          </cell>
          <cell r="F1012" t="str">
            <v>29</v>
          </cell>
          <cell r="G1012" t="str">
            <v>SANTANDER</v>
          </cell>
          <cell r="H1012" t="str">
            <v>SANTANDER</v>
          </cell>
          <cell r="I1012" t="str">
            <v>RIONEGRO</v>
          </cell>
          <cell r="J1012" t="str">
            <v>SANTANDERRIONEGRO</v>
          </cell>
          <cell r="K1012" t="str">
            <v>68615</v>
          </cell>
          <cell r="L1012" t="str">
            <v>02</v>
          </cell>
          <cell r="M1012" t="str">
            <v>CENTRO - ORIENTE</v>
          </cell>
          <cell r="N1012" t="str">
            <v>29</v>
          </cell>
          <cell r="O1012" t="str">
            <v>SANTANDER</v>
          </cell>
        </row>
        <row r="1013">
          <cell r="A1013" t="str">
            <v>68655</v>
          </cell>
          <cell r="B1013" t="str">
            <v>68</v>
          </cell>
          <cell r="C1013" t="str">
            <v>655</v>
          </cell>
          <cell r="D1013" t="str">
            <v>02</v>
          </cell>
          <cell r="E1013" t="str">
            <v>CENTRO - ORIENTE</v>
          </cell>
          <cell r="F1013" t="str">
            <v>21</v>
          </cell>
          <cell r="G1013" t="str">
            <v>MAGDALENA MEDIO</v>
          </cell>
          <cell r="H1013" t="str">
            <v>SANTANDER</v>
          </cell>
          <cell r="I1013" t="str">
            <v>SABANA DE TORRES</v>
          </cell>
          <cell r="J1013" t="str">
            <v>SANTANDERSABANA DE TORRES</v>
          </cell>
          <cell r="K1013" t="str">
            <v>68655</v>
          </cell>
          <cell r="L1013" t="str">
            <v>02</v>
          </cell>
          <cell r="M1013" t="str">
            <v>CENTRO - ORIENTE</v>
          </cell>
          <cell r="N1013" t="str">
            <v>21</v>
          </cell>
          <cell r="O1013" t="str">
            <v>MAGDALENA MEDIO</v>
          </cell>
        </row>
        <row r="1014">
          <cell r="A1014" t="str">
            <v>68669</v>
          </cell>
          <cell r="B1014" t="str">
            <v>68</v>
          </cell>
          <cell r="C1014" t="str">
            <v>669</v>
          </cell>
          <cell r="D1014" t="str">
            <v>02</v>
          </cell>
          <cell r="E1014" t="str">
            <v>CENTRO - ORIENTE</v>
          </cell>
          <cell r="F1014" t="str">
            <v>29</v>
          </cell>
          <cell r="G1014" t="str">
            <v>SANTANDER</v>
          </cell>
          <cell r="H1014" t="str">
            <v>SANTANDER</v>
          </cell>
          <cell r="I1014" t="str">
            <v>SAN ANDRÉS</v>
          </cell>
          <cell r="J1014" t="str">
            <v>SANTANDERSAN ANDRÉS</v>
          </cell>
          <cell r="K1014" t="str">
            <v>68669</v>
          </cell>
          <cell r="L1014" t="str">
            <v>02</v>
          </cell>
          <cell r="M1014" t="str">
            <v>CENTRO - ORIENTE</v>
          </cell>
          <cell r="N1014" t="str">
            <v>29</v>
          </cell>
          <cell r="O1014" t="str">
            <v>SANTANDER</v>
          </cell>
        </row>
        <row r="1015">
          <cell r="A1015" t="str">
            <v>68673</v>
          </cell>
          <cell r="B1015" t="str">
            <v>68</v>
          </cell>
          <cell r="C1015" t="str">
            <v>673</v>
          </cell>
          <cell r="D1015" t="str">
            <v>02</v>
          </cell>
          <cell r="E1015" t="str">
            <v>CENTRO - ORIENTE</v>
          </cell>
          <cell r="F1015" t="str">
            <v>29</v>
          </cell>
          <cell r="G1015" t="str">
            <v>SANTANDER</v>
          </cell>
          <cell r="H1015" t="str">
            <v>SANTANDER</v>
          </cell>
          <cell r="I1015" t="str">
            <v>SAN BENITO</v>
          </cell>
          <cell r="J1015" t="str">
            <v>SANTANDERSAN BENITO</v>
          </cell>
          <cell r="K1015" t="str">
            <v>68673</v>
          </cell>
          <cell r="L1015" t="str">
            <v>02</v>
          </cell>
          <cell r="M1015" t="str">
            <v>CENTRO - ORIENTE</v>
          </cell>
          <cell r="N1015" t="str">
            <v>29</v>
          </cell>
          <cell r="O1015" t="str">
            <v>SANTANDER</v>
          </cell>
        </row>
        <row r="1016">
          <cell r="A1016" t="str">
            <v>68679</v>
          </cell>
          <cell r="B1016" t="str">
            <v>68</v>
          </cell>
          <cell r="C1016" t="str">
            <v>679</v>
          </cell>
          <cell r="D1016" t="str">
            <v>02</v>
          </cell>
          <cell r="E1016" t="str">
            <v>CENTRO - ORIENTE</v>
          </cell>
          <cell r="F1016" t="str">
            <v>29</v>
          </cell>
          <cell r="G1016" t="str">
            <v>SANTANDER</v>
          </cell>
          <cell r="H1016" t="str">
            <v>SANTANDER</v>
          </cell>
          <cell r="I1016" t="str">
            <v>SAN GIL</v>
          </cell>
          <cell r="J1016" t="str">
            <v>SANTANDERSAN GIL</v>
          </cell>
          <cell r="K1016" t="str">
            <v>68679</v>
          </cell>
          <cell r="L1016" t="str">
            <v>02</v>
          </cell>
          <cell r="M1016" t="str">
            <v>CENTRO - ORIENTE</v>
          </cell>
          <cell r="N1016" t="str">
            <v>29</v>
          </cell>
          <cell r="O1016" t="str">
            <v>SANTANDER</v>
          </cell>
        </row>
        <row r="1017">
          <cell r="A1017" t="str">
            <v>68682</v>
          </cell>
          <cell r="B1017" t="str">
            <v>68</v>
          </cell>
          <cell r="C1017" t="str">
            <v>682</v>
          </cell>
          <cell r="D1017" t="str">
            <v>02</v>
          </cell>
          <cell r="E1017" t="str">
            <v>CENTRO - ORIENTE</v>
          </cell>
          <cell r="F1017" t="str">
            <v>29</v>
          </cell>
          <cell r="G1017" t="str">
            <v>SANTANDER</v>
          </cell>
          <cell r="H1017" t="str">
            <v>SANTANDER</v>
          </cell>
          <cell r="I1017" t="str">
            <v>SAN JOAQUÍN</v>
          </cell>
          <cell r="J1017" t="str">
            <v>SANTANDERSAN JOAQUÍN</v>
          </cell>
          <cell r="K1017" t="str">
            <v>68682</v>
          </cell>
          <cell r="L1017" t="str">
            <v>02</v>
          </cell>
          <cell r="M1017" t="str">
            <v>CENTRO - ORIENTE</v>
          </cell>
          <cell r="N1017" t="str">
            <v>29</v>
          </cell>
          <cell r="O1017" t="str">
            <v>SANTANDER</v>
          </cell>
        </row>
        <row r="1018">
          <cell r="A1018" t="str">
            <v>68684</v>
          </cell>
          <cell r="B1018" t="str">
            <v>68</v>
          </cell>
          <cell r="C1018" t="str">
            <v>684</v>
          </cell>
          <cell r="D1018" t="str">
            <v>02</v>
          </cell>
          <cell r="E1018" t="str">
            <v>CENTRO - ORIENTE</v>
          </cell>
          <cell r="F1018" t="str">
            <v>29</v>
          </cell>
          <cell r="G1018" t="str">
            <v>SANTANDER</v>
          </cell>
          <cell r="H1018" t="str">
            <v>SANTANDER</v>
          </cell>
          <cell r="I1018" t="str">
            <v>SAN JOSÉ DE MIRANDA</v>
          </cell>
          <cell r="J1018" t="str">
            <v>SANTANDERSAN JOSÉ DE MIRANDA</v>
          </cell>
          <cell r="K1018" t="str">
            <v>68684</v>
          </cell>
          <cell r="L1018" t="str">
            <v>02</v>
          </cell>
          <cell r="M1018" t="str">
            <v>CENTRO - ORIENTE</v>
          </cell>
          <cell r="N1018" t="str">
            <v>29</v>
          </cell>
          <cell r="O1018" t="str">
            <v>SANTANDER</v>
          </cell>
        </row>
        <row r="1019">
          <cell r="A1019" t="str">
            <v>68686</v>
          </cell>
          <cell r="B1019" t="str">
            <v>68</v>
          </cell>
          <cell r="C1019" t="str">
            <v>686</v>
          </cell>
          <cell r="D1019" t="str">
            <v>02</v>
          </cell>
          <cell r="E1019" t="str">
            <v>CENTRO - ORIENTE</v>
          </cell>
          <cell r="F1019" t="str">
            <v>29</v>
          </cell>
          <cell r="G1019" t="str">
            <v>SANTANDER</v>
          </cell>
          <cell r="H1019" t="str">
            <v>SANTANDER</v>
          </cell>
          <cell r="I1019" t="str">
            <v>SAN MIGUEL</v>
          </cell>
          <cell r="J1019" t="str">
            <v>SANTANDERSAN MIGUEL</v>
          </cell>
          <cell r="K1019" t="str">
            <v>68686</v>
          </cell>
          <cell r="L1019" t="str">
            <v>02</v>
          </cell>
          <cell r="M1019" t="str">
            <v>CENTRO - ORIENTE</v>
          </cell>
          <cell r="N1019" t="str">
            <v>29</v>
          </cell>
          <cell r="O1019" t="str">
            <v>SANTANDER</v>
          </cell>
        </row>
        <row r="1020">
          <cell r="A1020" t="str">
            <v>68689</v>
          </cell>
          <cell r="B1020" t="str">
            <v>68</v>
          </cell>
          <cell r="C1020" t="str">
            <v>689</v>
          </cell>
          <cell r="D1020" t="str">
            <v>02</v>
          </cell>
          <cell r="E1020" t="str">
            <v>CENTRO - ORIENTE</v>
          </cell>
          <cell r="F1020" t="str">
            <v>29</v>
          </cell>
          <cell r="G1020" t="str">
            <v>SANTANDER</v>
          </cell>
          <cell r="H1020" t="str">
            <v>SANTANDER</v>
          </cell>
          <cell r="I1020" t="str">
            <v>SAN VICENTE DE CHUCURÍ</v>
          </cell>
          <cell r="J1020" t="str">
            <v>SANTANDERSAN VICENTE DE CHUCURÍ</v>
          </cell>
          <cell r="K1020" t="str">
            <v>68689</v>
          </cell>
          <cell r="L1020" t="str">
            <v>02</v>
          </cell>
          <cell r="M1020" t="str">
            <v>CENTRO - ORIENTE</v>
          </cell>
          <cell r="N1020" t="str">
            <v>29</v>
          </cell>
          <cell r="O1020" t="str">
            <v>SANTANDER</v>
          </cell>
        </row>
        <row r="1021">
          <cell r="A1021" t="str">
            <v>68705</v>
          </cell>
          <cell r="B1021" t="str">
            <v>68</v>
          </cell>
          <cell r="C1021" t="str">
            <v>705</v>
          </cell>
          <cell r="D1021" t="str">
            <v>02</v>
          </cell>
          <cell r="E1021" t="str">
            <v>CENTRO - ORIENTE</v>
          </cell>
          <cell r="F1021" t="str">
            <v>29</v>
          </cell>
          <cell r="G1021" t="str">
            <v>SANTANDER</v>
          </cell>
          <cell r="H1021" t="str">
            <v>SANTANDER</v>
          </cell>
          <cell r="I1021" t="str">
            <v>SANTA BÁRBARA</v>
          </cell>
          <cell r="J1021" t="str">
            <v>SANTANDERSANTA BÁRBARA</v>
          </cell>
          <cell r="K1021" t="str">
            <v>68705</v>
          </cell>
          <cell r="L1021" t="str">
            <v>02</v>
          </cell>
          <cell r="M1021" t="str">
            <v>CENTRO - ORIENTE</v>
          </cell>
          <cell r="N1021" t="str">
            <v>29</v>
          </cell>
          <cell r="O1021" t="str">
            <v>SANTANDER</v>
          </cell>
        </row>
        <row r="1022">
          <cell r="A1022" t="str">
            <v>68720</v>
          </cell>
          <cell r="B1022" t="str">
            <v>68</v>
          </cell>
          <cell r="C1022" t="str">
            <v>720</v>
          </cell>
          <cell r="D1022" t="str">
            <v>02</v>
          </cell>
          <cell r="E1022" t="str">
            <v>CENTRO - ORIENTE</v>
          </cell>
          <cell r="F1022" t="str">
            <v>29</v>
          </cell>
          <cell r="G1022" t="str">
            <v>SANTANDER</v>
          </cell>
          <cell r="H1022" t="str">
            <v>SANTANDER</v>
          </cell>
          <cell r="I1022" t="str">
            <v>SANTA HELENA DEL OPÓN</v>
          </cell>
          <cell r="J1022" t="str">
            <v>SANTANDERSANTA HELENA DEL OPÓN</v>
          </cell>
          <cell r="K1022" t="str">
            <v>68720</v>
          </cell>
          <cell r="L1022" t="str">
            <v>02</v>
          </cell>
          <cell r="M1022" t="str">
            <v>CENTRO - ORIENTE</v>
          </cell>
          <cell r="N1022" t="str">
            <v>29</v>
          </cell>
          <cell r="O1022" t="str">
            <v>SANTANDER</v>
          </cell>
        </row>
        <row r="1023">
          <cell r="A1023" t="str">
            <v>68745</v>
          </cell>
          <cell r="B1023" t="str">
            <v>68</v>
          </cell>
          <cell r="C1023" t="str">
            <v>745</v>
          </cell>
          <cell r="D1023" t="str">
            <v>02</v>
          </cell>
          <cell r="E1023" t="str">
            <v>CENTRO - ORIENTE</v>
          </cell>
          <cell r="F1023" t="str">
            <v>29</v>
          </cell>
          <cell r="G1023" t="str">
            <v>SANTANDER</v>
          </cell>
          <cell r="H1023" t="str">
            <v>SANTANDER</v>
          </cell>
          <cell r="I1023" t="str">
            <v>SIMACOTA</v>
          </cell>
          <cell r="J1023" t="str">
            <v>SANTANDERSIMACOTA</v>
          </cell>
          <cell r="K1023" t="str">
            <v>68745</v>
          </cell>
          <cell r="L1023" t="str">
            <v>02</v>
          </cell>
          <cell r="M1023" t="str">
            <v>CENTRO - ORIENTE</v>
          </cell>
          <cell r="N1023" t="str">
            <v>29</v>
          </cell>
          <cell r="O1023" t="str">
            <v>SANTANDER</v>
          </cell>
        </row>
        <row r="1024">
          <cell r="A1024" t="str">
            <v>68755</v>
          </cell>
          <cell r="B1024" t="str">
            <v>68</v>
          </cell>
          <cell r="C1024" t="str">
            <v>755</v>
          </cell>
          <cell r="D1024" t="str">
            <v>02</v>
          </cell>
          <cell r="E1024" t="str">
            <v>CENTRO - ORIENTE</v>
          </cell>
          <cell r="F1024" t="str">
            <v>29</v>
          </cell>
          <cell r="G1024" t="str">
            <v>SANTANDER</v>
          </cell>
          <cell r="H1024" t="str">
            <v>SANTANDER</v>
          </cell>
          <cell r="I1024" t="str">
            <v>SOCORRO</v>
          </cell>
          <cell r="J1024" t="str">
            <v>SANTANDERSOCORRO</v>
          </cell>
          <cell r="K1024" t="str">
            <v>68755</v>
          </cell>
          <cell r="L1024" t="str">
            <v>02</v>
          </cell>
          <cell r="M1024" t="str">
            <v>CENTRO - ORIENTE</v>
          </cell>
          <cell r="N1024" t="str">
            <v>29</v>
          </cell>
          <cell r="O1024" t="str">
            <v>SANTANDER</v>
          </cell>
        </row>
        <row r="1025">
          <cell r="A1025" t="str">
            <v>68770</v>
          </cell>
          <cell r="B1025" t="str">
            <v>68</v>
          </cell>
          <cell r="C1025" t="str">
            <v>770</v>
          </cell>
          <cell r="D1025" t="str">
            <v>02</v>
          </cell>
          <cell r="E1025" t="str">
            <v>CENTRO - ORIENTE</v>
          </cell>
          <cell r="F1025" t="str">
            <v>29</v>
          </cell>
          <cell r="G1025" t="str">
            <v>SANTANDER</v>
          </cell>
          <cell r="H1025" t="str">
            <v>SANTANDER</v>
          </cell>
          <cell r="I1025" t="str">
            <v>SUAITA</v>
          </cell>
          <cell r="J1025" t="str">
            <v>SANTANDERSUAITA</v>
          </cell>
          <cell r="K1025" t="str">
            <v>68770</v>
          </cell>
          <cell r="L1025" t="str">
            <v>02</v>
          </cell>
          <cell r="M1025" t="str">
            <v>CENTRO - ORIENTE</v>
          </cell>
          <cell r="N1025" t="str">
            <v>29</v>
          </cell>
          <cell r="O1025" t="str">
            <v>SANTANDER</v>
          </cell>
        </row>
        <row r="1026">
          <cell r="A1026" t="str">
            <v>68773</v>
          </cell>
          <cell r="B1026" t="str">
            <v>68</v>
          </cell>
          <cell r="C1026" t="str">
            <v>773</v>
          </cell>
          <cell r="D1026" t="str">
            <v>02</v>
          </cell>
          <cell r="E1026" t="str">
            <v>CENTRO - ORIENTE</v>
          </cell>
          <cell r="F1026" t="str">
            <v>29</v>
          </cell>
          <cell r="G1026" t="str">
            <v>SANTANDER</v>
          </cell>
          <cell r="H1026" t="str">
            <v>SANTANDER</v>
          </cell>
          <cell r="I1026" t="str">
            <v>SUCRE</v>
          </cell>
          <cell r="J1026" t="str">
            <v>SANTANDERSUCRE</v>
          </cell>
          <cell r="K1026" t="str">
            <v>68773</v>
          </cell>
          <cell r="L1026" t="str">
            <v>02</v>
          </cell>
          <cell r="M1026" t="str">
            <v>CENTRO - ORIENTE</v>
          </cell>
          <cell r="N1026" t="str">
            <v>29</v>
          </cell>
          <cell r="O1026" t="str">
            <v>SANTANDER</v>
          </cell>
        </row>
        <row r="1027">
          <cell r="A1027" t="str">
            <v>68780</v>
          </cell>
          <cell r="B1027" t="str">
            <v>68</v>
          </cell>
          <cell r="C1027" t="str">
            <v>780</v>
          </cell>
          <cell r="D1027" t="str">
            <v>02</v>
          </cell>
          <cell r="E1027" t="str">
            <v>CENTRO - ORIENTE</v>
          </cell>
          <cell r="F1027" t="str">
            <v>29</v>
          </cell>
          <cell r="G1027" t="str">
            <v>SANTANDER</v>
          </cell>
          <cell r="H1027" t="str">
            <v>SANTANDER</v>
          </cell>
          <cell r="I1027" t="str">
            <v>SURATÁ</v>
          </cell>
          <cell r="J1027" t="str">
            <v>SANTANDERSURATÁ</v>
          </cell>
          <cell r="K1027" t="str">
            <v>68780</v>
          </cell>
          <cell r="L1027" t="str">
            <v>02</v>
          </cell>
          <cell r="M1027" t="str">
            <v>CENTRO - ORIENTE</v>
          </cell>
          <cell r="N1027" t="str">
            <v>29</v>
          </cell>
          <cell r="O1027" t="str">
            <v>SANTANDER</v>
          </cell>
        </row>
        <row r="1028">
          <cell r="A1028" t="str">
            <v>68820</v>
          </cell>
          <cell r="B1028" t="str">
            <v>68</v>
          </cell>
          <cell r="C1028" t="str">
            <v>820</v>
          </cell>
          <cell r="D1028" t="str">
            <v>02</v>
          </cell>
          <cell r="E1028" t="str">
            <v>CENTRO - ORIENTE</v>
          </cell>
          <cell r="F1028" t="str">
            <v>29</v>
          </cell>
          <cell r="G1028" t="str">
            <v>SANTANDER</v>
          </cell>
          <cell r="H1028" t="str">
            <v>SANTANDER</v>
          </cell>
          <cell r="I1028" t="str">
            <v>TONA</v>
          </cell>
          <cell r="J1028" t="str">
            <v>SANTANDERTONA</v>
          </cell>
          <cell r="K1028" t="str">
            <v>68820</v>
          </cell>
          <cell r="L1028" t="str">
            <v>02</v>
          </cell>
          <cell r="M1028" t="str">
            <v>CENTRO - ORIENTE</v>
          </cell>
          <cell r="N1028" t="str">
            <v>29</v>
          </cell>
          <cell r="O1028" t="str">
            <v>SANTANDER</v>
          </cell>
        </row>
        <row r="1029">
          <cell r="A1029" t="str">
            <v>68855</v>
          </cell>
          <cell r="B1029" t="str">
            <v>68</v>
          </cell>
          <cell r="C1029" t="str">
            <v>855</v>
          </cell>
          <cell r="D1029" t="str">
            <v>02</v>
          </cell>
          <cell r="E1029" t="str">
            <v>CENTRO - ORIENTE</v>
          </cell>
          <cell r="F1029" t="str">
            <v>29</v>
          </cell>
          <cell r="G1029" t="str">
            <v>SANTANDER</v>
          </cell>
          <cell r="H1029" t="str">
            <v>SANTANDER</v>
          </cell>
          <cell r="I1029" t="str">
            <v>VALLE DE SAN JOSÉ</v>
          </cell>
          <cell r="J1029" t="str">
            <v>SANTANDERVALLE DE SAN JOSÉ</v>
          </cell>
          <cell r="K1029" t="str">
            <v>68855</v>
          </cell>
          <cell r="L1029" t="str">
            <v>02</v>
          </cell>
          <cell r="M1029" t="str">
            <v>CENTRO - ORIENTE</v>
          </cell>
          <cell r="N1029" t="str">
            <v>29</v>
          </cell>
          <cell r="O1029" t="str">
            <v>SANTANDER</v>
          </cell>
        </row>
        <row r="1030">
          <cell r="A1030" t="str">
            <v>68861</v>
          </cell>
          <cell r="B1030" t="str">
            <v>68</v>
          </cell>
          <cell r="C1030" t="str">
            <v>861</v>
          </cell>
          <cell r="D1030" t="str">
            <v>02</v>
          </cell>
          <cell r="E1030" t="str">
            <v>CENTRO - ORIENTE</v>
          </cell>
          <cell r="F1030" t="str">
            <v>29</v>
          </cell>
          <cell r="G1030" t="str">
            <v>SANTANDER</v>
          </cell>
          <cell r="H1030" t="str">
            <v>SANTANDER</v>
          </cell>
          <cell r="I1030" t="str">
            <v>VÉLEZ</v>
          </cell>
          <cell r="J1030" t="str">
            <v>SANTANDERVÉLEZ</v>
          </cell>
          <cell r="K1030" t="str">
            <v>68861</v>
          </cell>
          <cell r="L1030" t="str">
            <v>02</v>
          </cell>
          <cell r="M1030" t="str">
            <v>CENTRO - ORIENTE</v>
          </cell>
          <cell r="N1030" t="str">
            <v>29</v>
          </cell>
          <cell r="O1030" t="str">
            <v>SANTANDER</v>
          </cell>
        </row>
        <row r="1031">
          <cell r="A1031" t="str">
            <v>68867</v>
          </cell>
          <cell r="B1031" t="str">
            <v>68</v>
          </cell>
          <cell r="C1031" t="str">
            <v>867</v>
          </cell>
          <cell r="D1031" t="str">
            <v>02</v>
          </cell>
          <cell r="E1031" t="str">
            <v>CENTRO - ORIENTE</v>
          </cell>
          <cell r="F1031" t="str">
            <v>29</v>
          </cell>
          <cell r="G1031" t="str">
            <v>SANTANDER</v>
          </cell>
          <cell r="H1031" t="str">
            <v>SANTANDER</v>
          </cell>
          <cell r="I1031" t="str">
            <v>VETAS</v>
          </cell>
          <cell r="J1031" t="str">
            <v>SANTANDERVETAS</v>
          </cell>
          <cell r="K1031" t="str">
            <v>68867</v>
          </cell>
          <cell r="L1031" t="str">
            <v>02</v>
          </cell>
          <cell r="M1031" t="str">
            <v>CENTRO - ORIENTE</v>
          </cell>
          <cell r="N1031" t="str">
            <v>29</v>
          </cell>
          <cell r="O1031" t="str">
            <v>SANTANDER</v>
          </cell>
        </row>
        <row r="1032">
          <cell r="A1032" t="str">
            <v>68872</v>
          </cell>
          <cell r="B1032" t="str">
            <v>68</v>
          </cell>
          <cell r="C1032" t="str">
            <v>872</v>
          </cell>
          <cell r="D1032" t="str">
            <v>02</v>
          </cell>
          <cell r="E1032" t="str">
            <v>CENTRO - ORIENTE</v>
          </cell>
          <cell r="F1032" t="str">
            <v>29</v>
          </cell>
          <cell r="G1032" t="str">
            <v>SANTANDER</v>
          </cell>
          <cell r="H1032" t="str">
            <v>SANTANDER</v>
          </cell>
          <cell r="I1032" t="str">
            <v>VILLANUEVA</v>
          </cell>
          <cell r="J1032" t="str">
            <v>SANTANDERVILLANUEVA</v>
          </cell>
          <cell r="K1032" t="str">
            <v>68872</v>
          </cell>
          <cell r="L1032" t="str">
            <v>02</v>
          </cell>
          <cell r="M1032" t="str">
            <v>CENTRO - ORIENTE</v>
          </cell>
          <cell r="N1032" t="str">
            <v>29</v>
          </cell>
          <cell r="O1032" t="str">
            <v>SANTANDER</v>
          </cell>
        </row>
        <row r="1033">
          <cell r="A1033" t="str">
            <v>68895</v>
          </cell>
          <cell r="B1033" t="str">
            <v>68</v>
          </cell>
          <cell r="C1033" t="str">
            <v>895</v>
          </cell>
          <cell r="D1033" t="str">
            <v>02</v>
          </cell>
          <cell r="E1033" t="str">
            <v>CENTRO - ORIENTE</v>
          </cell>
          <cell r="F1033" t="str">
            <v>29</v>
          </cell>
          <cell r="G1033" t="str">
            <v>SANTANDER</v>
          </cell>
          <cell r="H1033" t="str">
            <v>SANTANDER</v>
          </cell>
          <cell r="I1033" t="str">
            <v>ZAPATOCA</v>
          </cell>
          <cell r="J1033" t="str">
            <v>SANTANDERZAPATOCA</v>
          </cell>
          <cell r="K1033" t="str">
            <v>68895</v>
          </cell>
          <cell r="L1033" t="str">
            <v>02</v>
          </cell>
          <cell r="M1033" t="str">
            <v>CENTRO - ORIENTE</v>
          </cell>
          <cell r="N1033" t="str">
            <v>29</v>
          </cell>
          <cell r="O1033" t="str">
            <v>SANTANDER</v>
          </cell>
        </row>
        <row r="1034">
          <cell r="A1034" t="str">
            <v>70000</v>
          </cell>
          <cell r="B1034" t="str">
            <v>70</v>
          </cell>
          <cell r="C1034" t="str">
            <v>000</v>
          </cell>
          <cell r="D1034" t="str">
            <v>01</v>
          </cell>
          <cell r="E1034" t="str">
            <v>CARIBE</v>
          </cell>
          <cell r="F1034" t="str">
            <v>30</v>
          </cell>
          <cell r="G1034" t="str">
            <v>SUCRE</v>
          </cell>
          <cell r="H1034" t="str">
            <v>SUCRE</v>
          </cell>
          <cell r="I1034" t="str">
            <v>SUCRE (DP)</v>
          </cell>
          <cell r="J1034" t="str">
            <v>SUCRESUCRE (DP)</v>
          </cell>
          <cell r="K1034" t="str">
            <v>70000</v>
          </cell>
          <cell r="L1034" t="str">
            <v>01</v>
          </cell>
          <cell r="M1034" t="str">
            <v>CARIBE</v>
          </cell>
          <cell r="N1034" t="str">
            <v>30</v>
          </cell>
          <cell r="O1034" t="str">
            <v>SUCRE</v>
          </cell>
        </row>
        <row r="1035">
          <cell r="A1035" t="str">
            <v>70001</v>
          </cell>
          <cell r="B1035" t="str">
            <v>70</v>
          </cell>
          <cell r="C1035" t="str">
            <v>001</v>
          </cell>
          <cell r="D1035" t="str">
            <v>01</v>
          </cell>
          <cell r="E1035" t="str">
            <v>CARIBE</v>
          </cell>
          <cell r="F1035" t="str">
            <v>30</v>
          </cell>
          <cell r="G1035" t="str">
            <v>SUCRE</v>
          </cell>
          <cell r="H1035" t="str">
            <v>SUCRE</v>
          </cell>
          <cell r="I1035" t="str">
            <v>SINCELEJO</v>
          </cell>
          <cell r="J1035" t="str">
            <v>SUCRESINCELEJO</v>
          </cell>
          <cell r="K1035" t="str">
            <v>70001</v>
          </cell>
          <cell r="L1035" t="str">
            <v>01</v>
          </cell>
          <cell r="M1035" t="str">
            <v>CARIBE</v>
          </cell>
          <cell r="N1035" t="str">
            <v>30</v>
          </cell>
          <cell r="O1035" t="str">
            <v>SUCRE</v>
          </cell>
        </row>
        <row r="1036">
          <cell r="A1036" t="str">
            <v>70110</v>
          </cell>
          <cell r="B1036" t="str">
            <v>70</v>
          </cell>
          <cell r="C1036" t="str">
            <v>110</v>
          </cell>
          <cell r="D1036" t="str">
            <v>01</v>
          </cell>
          <cell r="E1036" t="str">
            <v>CARIBE</v>
          </cell>
          <cell r="F1036" t="str">
            <v>30</v>
          </cell>
          <cell r="G1036" t="str">
            <v>SUCRE</v>
          </cell>
          <cell r="H1036" t="str">
            <v>SUCRE</v>
          </cell>
          <cell r="I1036" t="str">
            <v>BUENAVISTA</v>
          </cell>
          <cell r="J1036" t="str">
            <v>SUCREBUENAVISTA</v>
          </cell>
          <cell r="K1036" t="str">
            <v>70110</v>
          </cell>
          <cell r="L1036" t="str">
            <v>01</v>
          </cell>
          <cell r="M1036" t="str">
            <v>CARIBE</v>
          </cell>
          <cell r="N1036" t="str">
            <v>30</v>
          </cell>
          <cell r="O1036" t="str">
            <v>SUCRE</v>
          </cell>
        </row>
        <row r="1037">
          <cell r="A1037" t="str">
            <v>70124</v>
          </cell>
          <cell r="B1037" t="str">
            <v>70</v>
          </cell>
          <cell r="C1037" t="str">
            <v>124</v>
          </cell>
          <cell r="D1037" t="str">
            <v>01</v>
          </cell>
          <cell r="E1037" t="str">
            <v>CARIBE</v>
          </cell>
          <cell r="F1037" t="str">
            <v>30</v>
          </cell>
          <cell r="G1037" t="str">
            <v>SUCRE</v>
          </cell>
          <cell r="H1037" t="str">
            <v>SUCRE</v>
          </cell>
          <cell r="I1037" t="str">
            <v>CAIMITO</v>
          </cell>
          <cell r="J1037" t="str">
            <v>SUCRECAIMITO</v>
          </cell>
          <cell r="K1037" t="str">
            <v>70124</v>
          </cell>
          <cell r="L1037" t="str">
            <v>01</v>
          </cell>
          <cell r="M1037" t="str">
            <v>CARIBE</v>
          </cell>
          <cell r="N1037" t="str">
            <v>30</v>
          </cell>
          <cell r="O1037" t="str">
            <v>SUCRE</v>
          </cell>
        </row>
        <row r="1038">
          <cell r="A1038" t="str">
            <v>70230</v>
          </cell>
          <cell r="B1038" t="str">
            <v>70</v>
          </cell>
          <cell r="C1038" t="str">
            <v>230</v>
          </cell>
          <cell r="D1038" t="str">
            <v>01</v>
          </cell>
          <cell r="E1038" t="str">
            <v>CARIBE</v>
          </cell>
          <cell r="F1038" t="str">
            <v>30</v>
          </cell>
          <cell r="G1038" t="str">
            <v>SUCRE</v>
          </cell>
          <cell r="H1038" t="str">
            <v>SUCRE</v>
          </cell>
          <cell r="I1038" t="str">
            <v>CHALÁN</v>
          </cell>
          <cell r="J1038" t="str">
            <v>SUCRECHALÁN</v>
          </cell>
          <cell r="K1038" t="str">
            <v>70230</v>
          </cell>
          <cell r="L1038" t="str">
            <v>01</v>
          </cell>
          <cell r="M1038" t="str">
            <v>CARIBE</v>
          </cell>
          <cell r="N1038" t="str">
            <v>30</v>
          </cell>
          <cell r="O1038" t="str">
            <v>SUCRE</v>
          </cell>
        </row>
        <row r="1039">
          <cell r="A1039" t="str">
            <v>70204</v>
          </cell>
          <cell r="B1039" t="str">
            <v>70</v>
          </cell>
          <cell r="C1039" t="str">
            <v>204</v>
          </cell>
          <cell r="D1039" t="str">
            <v>01</v>
          </cell>
          <cell r="E1039" t="str">
            <v>CARIBE</v>
          </cell>
          <cell r="F1039" t="str">
            <v>30</v>
          </cell>
          <cell r="G1039" t="str">
            <v>SUCRE</v>
          </cell>
          <cell r="H1039" t="str">
            <v>SUCRE</v>
          </cell>
          <cell r="I1039" t="str">
            <v>COLOSO</v>
          </cell>
          <cell r="J1039" t="str">
            <v>SUCRECOLOSO</v>
          </cell>
          <cell r="K1039" t="str">
            <v>70204</v>
          </cell>
          <cell r="L1039" t="str">
            <v>01</v>
          </cell>
          <cell r="M1039" t="str">
            <v>CARIBE</v>
          </cell>
          <cell r="N1039" t="str">
            <v>30</v>
          </cell>
          <cell r="O1039" t="str">
            <v>SUCRE</v>
          </cell>
        </row>
        <row r="1040">
          <cell r="A1040" t="str">
            <v>70215</v>
          </cell>
          <cell r="B1040" t="str">
            <v>70</v>
          </cell>
          <cell r="C1040" t="str">
            <v>215</v>
          </cell>
          <cell r="D1040" t="str">
            <v>01</v>
          </cell>
          <cell r="E1040" t="str">
            <v>CARIBE</v>
          </cell>
          <cell r="F1040" t="str">
            <v>30</v>
          </cell>
          <cell r="G1040" t="str">
            <v>SUCRE</v>
          </cell>
          <cell r="H1040" t="str">
            <v>SUCRE</v>
          </cell>
          <cell r="I1040" t="str">
            <v>COROZAL</v>
          </cell>
          <cell r="J1040" t="str">
            <v>SUCRECOROZAL</v>
          </cell>
          <cell r="K1040" t="str">
            <v>70215</v>
          </cell>
          <cell r="L1040" t="str">
            <v>01</v>
          </cell>
          <cell r="M1040" t="str">
            <v>CARIBE</v>
          </cell>
          <cell r="N1040" t="str">
            <v>30</v>
          </cell>
          <cell r="O1040" t="str">
            <v>SUCRE</v>
          </cell>
        </row>
        <row r="1041">
          <cell r="A1041" t="str">
            <v>70221</v>
          </cell>
          <cell r="B1041" t="str">
            <v>70</v>
          </cell>
          <cell r="C1041" t="str">
            <v>221</v>
          </cell>
          <cell r="D1041" t="str">
            <v>01</v>
          </cell>
          <cell r="E1041" t="str">
            <v>CARIBE</v>
          </cell>
          <cell r="F1041" t="str">
            <v>30</v>
          </cell>
          <cell r="G1041" t="str">
            <v>SUCRE</v>
          </cell>
          <cell r="H1041" t="str">
            <v>SUCRE</v>
          </cell>
          <cell r="I1041" t="str">
            <v>COVEÑAS</v>
          </cell>
          <cell r="J1041" t="str">
            <v>SUCRECOVEÑAS</v>
          </cell>
          <cell r="K1041" t="str">
            <v>70221</v>
          </cell>
          <cell r="L1041" t="str">
            <v>01</v>
          </cell>
          <cell r="M1041" t="str">
            <v>CARIBE</v>
          </cell>
          <cell r="N1041" t="str">
            <v>30</v>
          </cell>
          <cell r="O1041" t="str">
            <v>SUCRE</v>
          </cell>
        </row>
        <row r="1042">
          <cell r="A1042" t="str">
            <v>70233</v>
          </cell>
          <cell r="B1042" t="str">
            <v>70</v>
          </cell>
          <cell r="C1042" t="str">
            <v>233</v>
          </cell>
          <cell r="D1042" t="str">
            <v>01</v>
          </cell>
          <cell r="E1042" t="str">
            <v>CARIBE</v>
          </cell>
          <cell r="F1042" t="str">
            <v>30</v>
          </cell>
          <cell r="G1042" t="str">
            <v>SUCRE</v>
          </cell>
          <cell r="H1042" t="str">
            <v>SUCRE</v>
          </cell>
          <cell r="I1042" t="str">
            <v>EL ROBLE</v>
          </cell>
          <cell r="J1042" t="str">
            <v>SUCREEL ROBLE</v>
          </cell>
          <cell r="K1042" t="str">
            <v>70233</v>
          </cell>
          <cell r="L1042" t="str">
            <v>01</v>
          </cell>
          <cell r="M1042" t="str">
            <v>CARIBE</v>
          </cell>
          <cell r="N1042" t="str">
            <v>30</v>
          </cell>
          <cell r="O1042" t="str">
            <v>SUCRE</v>
          </cell>
        </row>
        <row r="1043">
          <cell r="A1043" t="str">
            <v>70235</v>
          </cell>
          <cell r="B1043" t="str">
            <v>70</v>
          </cell>
          <cell r="C1043" t="str">
            <v>235</v>
          </cell>
          <cell r="D1043" t="str">
            <v>01</v>
          </cell>
          <cell r="E1043" t="str">
            <v>CARIBE</v>
          </cell>
          <cell r="F1043" t="str">
            <v>30</v>
          </cell>
          <cell r="G1043" t="str">
            <v>SUCRE</v>
          </cell>
          <cell r="H1043" t="str">
            <v>SUCRE</v>
          </cell>
          <cell r="I1043" t="str">
            <v>GALERAS</v>
          </cell>
          <cell r="J1043" t="str">
            <v>SUCREGALERAS</v>
          </cell>
          <cell r="K1043" t="str">
            <v>70235</v>
          </cell>
          <cell r="L1043" t="str">
            <v>01</v>
          </cell>
          <cell r="M1043" t="str">
            <v>CARIBE</v>
          </cell>
          <cell r="N1043" t="str">
            <v>30</v>
          </cell>
          <cell r="O1043" t="str">
            <v>SUCRE</v>
          </cell>
        </row>
        <row r="1044">
          <cell r="A1044" t="str">
            <v>70265</v>
          </cell>
          <cell r="B1044" t="str">
            <v>70</v>
          </cell>
          <cell r="C1044" t="str">
            <v>265</v>
          </cell>
          <cell r="D1044" t="str">
            <v>01</v>
          </cell>
          <cell r="E1044" t="str">
            <v>CARIBE</v>
          </cell>
          <cell r="F1044" t="str">
            <v>30</v>
          </cell>
          <cell r="G1044" t="str">
            <v>SUCRE</v>
          </cell>
          <cell r="H1044" t="str">
            <v>SUCRE</v>
          </cell>
          <cell r="I1044" t="str">
            <v>GUARANDA</v>
          </cell>
          <cell r="J1044" t="str">
            <v>SUCREGUARANDA</v>
          </cell>
          <cell r="K1044" t="str">
            <v>70265</v>
          </cell>
          <cell r="L1044" t="str">
            <v>01</v>
          </cell>
          <cell r="M1044" t="str">
            <v>CARIBE</v>
          </cell>
          <cell r="N1044" t="str">
            <v>30</v>
          </cell>
          <cell r="O1044" t="str">
            <v>SUCRE</v>
          </cell>
        </row>
        <row r="1045">
          <cell r="A1045" t="str">
            <v>70400</v>
          </cell>
          <cell r="B1045" t="str">
            <v>70</v>
          </cell>
          <cell r="C1045" t="str">
            <v>400</v>
          </cell>
          <cell r="D1045" t="str">
            <v>01</v>
          </cell>
          <cell r="E1045" t="str">
            <v>CARIBE</v>
          </cell>
          <cell r="F1045" t="str">
            <v>30</v>
          </cell>
          <cell r="G1045" t="str">
            <v>SUCRE</v>
          </cell>
          <cell r="H1045" t="str">
            <v>SUCRE</v>
          </cell>
          <cell r="I1045" t="str">
            <v>LA UNIÓN</v>
          </cell>
          <cell r="J1045" t="str">
            <v>SUCRELA UNIÓN</v>
          </cell>
          <cell r="K1045" t="str">
            <v>70400</v>
          </cell>
          <cell r="L1045" t="str">
            <v>01</v>
          </cell>
          <cell r="M1045" t="str">
            <v>CARIBE</v>
          </cell>
          <cell r="N1045" t="str">
            <v>30</v>
          </cell>
          <cell r="O1045" t="str">
            <v>SUCRE</v>
          </cell>
        </row>
        <row r="1046">
          <cell r="A1046" t="str">
            <v>70418</v>
          </cell>
          <cell r="B1046" t="str">
            <v>70</v>
          </cell>
          <cell r="C1046" t="str">
            <v>418</v>
          </cell>
          <cell r="D1046" t="str">
            <v>01</v>
          </cell>
          <cell r="E1046" t="str">
            <v>CARIBE</v>
          </cell>
          <cell r="F1046" t="str">
            <v>30</v>
          </cell>
          <cell r="G1046" t="str">
            <v>SUCRE</v>
          </cell>
          <cell r="H1046" t="str">
            <v>SUCRE</v>
          </cell>
          <cell r="I1046" t="str">
            <v>LOS PALMITOS</v>
          </cell>
          <cell r="J1046" t="str">
            <v>SUCRELOS PALMITOS</v>
          </cell>
          <cell r="K1046" t="str">
            <v>70418</v>
          </cell>
          <cell r="L1046" t="str">
            <v>01</v>
          </cell>
          <cell r="M1046" t="str">
            <v>CARIBE</v>
          </cell>
          <cell r="N1046" t="str">
            <v>30</v>
          </cell>
          <cell r="O1046" t="str">
            <v>SUCRE</v>
          </cell>
        </row>
        <row r="1047">
          <cell r="A1047" t="str">
            <v>70429</v>
          </cell>
          <cell r="B1047" t="str">
            <v>70</v>
          </cell>
          <cell r="C1047" t="str">
            <v>429</v>
          </cell>
          <cell r="D1047" t="str">
            <v>01</v>
          </cell>
          <cell r="E1047" t="str">
            <v>CARIBE</v>
          </cell>
          <cell r="F1047" t="str">
            <v>30</v>
          </cell>
          <cell r="G1047" t="str">
            <v>SUCRE</v>
          </cell>
          <cell r="H1047" t="str">
            <v>SUCRE</v>
          </cell>
          <cell r="I1047" t="str">
            <v>MAJAGUAL</v>
          </cell>
          <cell r="J1047" t="str">
            <v>SUCREMAJAGUAL</v>
          </cell>
          <cell r="K1047" t="str">
            <v>70429</v>
          </cell>
          <cell r="L1047" t="str">
            <v>01</v>
          </cell>
          <cell r="M1047" t="str">
            <v>CARIBE</v>
          </cell>
          <cell r="N1047" t="str">
            <v>30</v>
          </cell>
          <cell r="O1047" t="str">
            <v>SUCRE</v>
          </cell>
        </row>
        <row r="1048">
          <cell r="A1048" t="str">
            <v>70473</v>
          </cell>
          <cell r="B1048" t="str">
            <v>70</v>
          </cell>
          <cell r="C1048" t="str">
            <v>473</v>
          </cell>
          <cell r="D1048" t="str">
            <v>01</v>
          </cell>
          <cell r="E1048" t="str">
            <v>CARIBE</v>
          </cell>
          <cell r="F1048" t="str">
            <v>30</v>
          </cell>
          <cell r="G1048" t="str">
            <v>SUCRE</v>
          </cell>
          <cell r="H1048" t="str">
            <v>SUCRE</v>
          </cell>
          <cell r="I1048" t="str">
            <v>MORROA</v>
          </cell>
          <cell r="J1048" t="str">
            <v>SUCREMORROA</v>
          </cell>
          <cell r="K1048" t="str">
            <v>70473</v>
          </cell>
          <cell r="L1048" t="str">
            <v>01</v>
          </cell>
          <cell r="M1048" t="str">
            <v>CARIBE</v>
          </cell>
          <cell r="N1048" t="str">
            <v>30</v>
          </cell>
          <cell r="O1048" t="str">
            <v>SUCRE</v>
          </cell>
        </row>
        <row r="1049">
          <cell r="A1049" t="str">
            <v>70508</v>
          </cell>
          <cell r="B1049" t="str">
            <v>70</v>
          </cell>
          <cell r="C1049" t="str">
            <v>508</v>
          </cell>
          <cell r="D1049" t="str">
            <v>01</v>
          </cell>
          <cell r="E1049" t="str">
            <v>CARIBE</v>
          </cell>
          <cell r="F1049" t="str">
            <v>30</v>
          </cell>
          <cell r="G1049" t="str">
            <v>SUCRE</v>
          </cell>
          <cell r="H1049" t="str">
            <v>SUCRE</v>
          </cell>
          <cell r="I1049" t="str">
            <v>OVEJAS</v>
          </cell>
          <cell r="J1049" t="str">
            <v>SUCREOVEJAS</v>
          </cell>
          <cell r="K1049" t="str">
            <v>70508</v>
          </cell>
          <cell r="L1049" t="str">
            <v>01</v>
          </cell>
          <cell r="M1049" t="str">
            <v>CARIBE</v>
          </cell>
          <cell r="N1049" t="str">
            <v>30</v>
          </cell>
          <cell r="O1049" t="str">
            <v>SUCRE</v>
          </cell>
        </row>
        <row r="1050">
          <cell r="A1050" t="str">
            <v>70523</v>
          </cell>
          <cell r="B1050" t="str">
            <v>70</v>
          </cell>
          <cell r="C1050" t="str">
            <v>523</v>
          </cell>
          <cell r="D1050" t="str">
            <v>01</v>
          </cell>
          <cell r="E1050" t="str">
            <v>CARIBE</v>
          </cell>
          <cell r="F1050" t="str">
            <v>30</v>
          </cell>
          <cell r="G1050" t="str">
            <v>SUCRE</v>
          </cell>
          <cell r="H1050" t="str">
            <v>SUCRE</v>
          </cell>
          <cell r="I1050" t="str">
            <v>PALMITO</v>
          </cell>
          <cell r="J1050" t="str">
            <v>SUCREPALMITO</v>
          </cell>
          <cell r="K1050" t="str">
            <v>70523</v>
          </cell>
          <cell r="L1050" t="str">
            <v>01</v>
          </cell>
          <cell r="M1050" t="str">
            <v>CARIBE</v>
          </cell>
          <cell r="N1050" t="str">
            <v>30</v>
          </cell>
          <cell r="O1050" t="str">
            <v>SUCRE</v>
          </cell>
        </row>
        <row r="1051">
          <cell r="A1051" t="str">
            <v>70670</v>
          </cell>
          <cell r="B1051" t="str">
            <v>70</v>
          </cell>
          <cell r="C1051" t="str">
            <v>670</v>
          </cell>
          <cell r="D1051" t="str">
            <v>01</v>
          </cell>
          <cell r="E1051" t="str">
            <v>CARIBE</v>
          </cell>
          <cell r="F1051" t="str">
            <v>30</v>
          </cell>
          <cell r="G1051" t="str">
            <v>SUCRE</v>
          </cell>
          <cell r="H1051" t="str">
            <v>SUCRE</v>
          </cell>
          <cell r="I1051" t="str">
            <v>SAMPUÉS</v>
          </cell>
          <cell r="J1051" t="str">
            <v>SUCRESAMPUÉS</v>
          </cell>
          <cell r="K1051" t="str">
            <v>70670</v>
          </cell>
          <cell r="L1051" t="str">
            <v>01</v>
          </cell>
          <cell r="M1051" t="str">
            <v>CARIBE</v>
          </cell>
          <cell r="N1051" t="str">
            <v>30</v>
          </cell>
          <cell r="O1051" t="str">
            <v>SUCRE</v>
          </cell>
        </row>
        <row r="1052">
          <cell r="A1052" t="str">
            <v>70678</v>
          </cell>
          <cell r="B1052" t="str">
            <v>70</v>
          </cell>
          <cell r="C1052" t="str">
            <v>678</v>
          </cell>
          <cell r="D1052" t="str">
            <v>01</v>
          </cell>
          <cell r="E1052" t="str">
            <v>CARIBE</v>
          </cell>
          <cell r="F1052" t="str">
            <v>30</v>
          </cell>
          <cell r="G1052" t="str">
            <v>SUCRE</v>
          </cell>
          <cell r="H1052" t="str">
            <v>SUCRE</v>
          </cell>
          <cell r="I1052" t="str">
            <v>SAN BENITO ABAD</v>
          </cell>
          <cell r="J1052" t="str">
            <v>SUCRESAN BENITO ABAD</v>
          </cell>
          <cell r="K1052" t="str">
            <v>70678</v>
          </cell>
          <cell r="L1052" t="str">
            <v>01</v>
          </cell>
          <cell r="M1052" t="str">
            <v>CARIBE</v>
          </cell>
          <cell r="N1052" t="str">
            <v>30</v>
          </cell>
          <cell r="O1052" t="str">
            <v>SUCRE</v>
          </cell>
        </row>
        <row r="1053">
          <cell r="A1053" t="str">
            <v>70702</v>
          </cell>
          <cell r="B1053" t="str">
            <v>70</v>
          </cell>
          <cell r="C1053" t="str">
            <v>702</v>
          </cell>
          <cell r="D1053" t="str">
            <v>01</v>
          </cell>
          <cell r="E1053" t="str">
            <v>CARIBE</v>
          </cell>
          <cell r="F1053" t="str">
            <v>30</v>
          </cell>
          <cell r="G1053" t="str">
            <v>SUCRE</v>
          </cell>
          <cell r="H1053" t="str">
            <v>SUCRE</v>
          </cell>
          <cell r="I1053" t="str">
            <v>SAN JUAN DE BETULIA</v>
          </cell>
          <cell r="J1053" t="str">
            <v>SUCRESAN JUAN DE BETULIA</v>
          </cell>
          <cell r="K1053" t="str">
            <v>70702</v>
          </cell>
          <cell r="L1053" t="str">
            <v>01</v>
          </cell>
          <cell r="M1053" t="str">
            <v>CARIBE</v>
          </cell>
          <cell r="N1053" t="str">
            <v>30</v>
          </cell>
          <cell r="O1053" t="str">
            <v>SUCRE</v>
          </cell>
        </row>
        <row r="1054">
          <cell r="A1054" t="str">
            <v>70742</v>
          </cell>
          <cell r="B1054" t="str">
            <v>70</v>
          </cell>
          <cell r="C1054" t="str">
            <v>742</v>
          </cell>
          <cell r="D1054" t="str">
            <v>01</v>
          </cell>
          <cell r="E1054" t="str">
            <v>CARIBE</v>
          </cell>
          <cell r="F1054" t="str">
            <v>30</v>
          </cell>
          <cell r="G1054" t="str">
            <v>SUCRE</v>
          </cell>
          <cell r="H1054" t="str">
            <v>SUCRE</v>
          </cell>
          <cell r="I1054" t="str">
            <v>SAN LUIS DE SINCÉ</v>
          </cell>
          <cell r="J1054" t="str">
            <v>SUCRESAN LUIS DE SINCÉ</v>
          </cell>
          <cell r="K1054" t="str">
            <v>70742</v>
          </cell>
          <cell r="L1054" t="str">
            <v>01</v>
          </cell>
          <cell r="M1054" t="str">
            <v>CARIBE</v>
          </cell>
          <cell r="N1054" t="str">
            <v>30</v>
          </cell>
          <cell r="O1054" t="str">
            <v>SUCRE</v>
          </cell>
        </row>
        <row r="1055">
          <cell r="A1055" t="str">
            <v>70708</v>
          </cell>
          <cell r="B1055" t="str">
            <v>70</v>
          </cell>
          <cell r="C1055" t="str">
            <v>708</v>
          </cell>
          <cell r="D1055" t="str">
            <v>01</v>
          </cell>
          <cell r="E1055" t="str">
            <v>CARIBE</v>
          </cell>
          <cell r="F1055" t="str">
            <v>30</v>
          </cell>
          <cell r="G1055" t="str">
            <v>SUCRE</v>
          </cell>
          <cell r="H1055" t="str">
            <v>SUCRE</v>
          </cell>
          <cell r="I1055" t="str">
            <v>SAN MARCOS</v>
          </cell>
          <cell r="J1055" t="str">
            <v>SUCRESAN MARCOS</v>
          </cell>
          <cell r="K1055" t="str">
            <v>70708</v>
          </cell>
          <cell r="L1055" t="str">
            <v>01</v>
          </cell>
          <cell r="M1055" t="str">
            <v>CARIBE</v>
          </cell>
          <cell r="N1055" t="str">
            <v>30</v>
          </cell>
          <cell r="O1055" t="str">
            <v>SUCRE</v>
          </cell>
        </row>
        <row r="1056">
          <cell r="A1056" t="str">
            <v>70713</v>
          </cell>
          <cell r="B1056" t="str">
            <v>70</v>
          </cell>
          <cell r="C1056" t="str">
            <v>713</v>
          </cell>
          <cell r="D1056" t="str">
            <v>01</v>
          </cell>
          <cell r="E1056" t="str">
            <v>CARIBE</v>
          </cell>
          <cell r="F1056" t="str">
            <v>30</v>
          </cell>
          <cell r="G1056" t="str">
            <v>SUCRE</v>
          </cell>
          <cell r="H1056" t="str">
            <v>SUCRE</v>
          </cell>
          <cell r="I1056" t="str">
            <v>SAN ONOFRE</v>
          </cell>
          <cell r="J1056" t="str">
            <v>SUCRESAN ONOFRE</v>
          </cell>
          <cell r="K1056" t="str">
            <v>70713</v>
          </cell>
          <cell r="L1056" t="str">
            <v>01</v>
          </cell>
          <cell r="M1056" t="str">
            <v>CARIBE</v>
          </cell>
          <cell r="N1056" t="str">
            <v>30</v>
          </cell>
          <cell r="O1056" t="str">
            <v>SUCRE</v>
          </cell>
        </row>
        <row r="1057">
          <cell r="A1057" t="str">
            <v>70717</v>
          </cell>
          <cell r="B1057" t="str">
            <v>70</v>
          </cell>
          <cell r="C1057" t="str">
            <v>717</v>
          </cell>
          <cell r="D1057" t="str">
            <v>01</v>
          </cell>
          <cell r="E1057" t="str">
            <v>CARIBE</v>
          </cell>
          <cell r="F1057" t="str">
            <v>30</v>
          </cell>
          <cell r="G1057" t="str">
            <v>SUCRE</v>
          </cell>
          <cell r="H1057" t="str">
            <v>SUCRE</v>
          </cell>
          <cell r="I1057" t="str">
            <v>SAN PEDRO</v>
          </cell>
          <cell r="J1057" t="str">
            <v>SUCRESAN PEDRO</v>
          </cell>
          <cell r="K1057" t="str">
            <v>70717</v>
          </cell>
          <cell r="L1057" t="str">
            <v>01</v>
          </cell>
          <cell r="M1057" t="str">
            <v>CARIBE</v>
          </cell>
          <cell r="N1057" t="str">
            <v>30</v>
          </cell>
          <cell r="O1057" t="str">
            <v>SUCRE</v>
          </cell>
        </row>
        <row r="1058">
          <cell r="A1058" t="str">
            <v>70820</v>
          </cell>
          <cell r="B1058" t="str">
            <v>70</v>
          </cell>
          <cell r="C1058" t="str">
            <v>820</v>
          </cell>
          <cell r="D1058" t="str">
            <v>01</v>
          </cell>
          <cell r="E1058" t="str">
            <v>CARIBE</v>
          </cell>
          <cell r="F1058" t="str">
            <v>30</v>
          </cell>
          <cell r="G1058" t="str">
            <v>SUCRE</v>
          </cell>
          <cell r="H1058" t="str">
            <v>SUCRE</v>
          </cell>
          <cell r="I1058" t="str">
            <v>SANTIAGO DE TOLÚ</v>
          </cell>
          <cell r="J1058" t="str">
            <v>SUCRESANTIAGO DE TOLÚ</v>
          </cell>
          <cell r="K1058" t="str">
            <v>70820</v>
          </cell>
          <cell r="L1058" t="str">
            <v>01</v>
          </cell>
          <cell r="M1058" t="str">
            <v>CARIBE</v>
          </cell>
          <cell r="N1058" t="str">
            <v>30</v>
          </cell>
          <cell r="O1058" t="str">
            <v>SUCRE</v>
          </cell>
        </row>
        <row r="1059">
          <cell r="A1059" t="str">
            <v>70771</v>
          </cell>
          <cell r="B1059" t="str">
            <v>70</v>
          </cell>
          <cell r="C1059" t="str">
            <v>771</v>
          </cell>
          <cell r="D1059" t="str">
            <v>01</v>
          </cell>
          <cell r="E1059" t="str">
            <v>CARIBE</v>
          </cell>
          <cell r="F1059" t="str">
            <v>30</v>
          </cell>
          <cell r="G1059" t="str">
            <v>SUCRE</v>
          </cell>
          <cell r="H1059" t="str">
            <v>SUCRE</v>
          </cell>
          <cell r="I1059" t="str">
            <v>SUCRE</v>
          </cell>
          <cell r="J1059" t="str">
            <v>SUCRESUCRE</v>
          </cell>
          <cell r="K1059" t="str">
            <v>70771</v>
          </cell>
          <cell r="L1059" t="str">
            <v>01</v>
          </cell>
          <cell r="M1059" t="str">
            <v>CARIBE</v>
          </cell>
          <cell r="N1059" t="str">
            <v>30</v>
          </cell>
          <cell r="O1059" t="str">
            <v>SUCRE</v>
          </cell>
        </row>
        <row r="1060">
          <cell r="A1060" t="str">
            <v>70823</v>
          </cell>
          <cell r="B1060" t="str">
            <v>70</v>
          </cell>
          <cell r="C1060" t="str">
            <v>823</v>
          </cell>
          <cell r="D1060" t="str">
            <v>01</v>
          </cell>
          <cell r="E1060" t="str">
            <v>CARIBE</v>
          </cell>
          <cell r="F1060" t="str">
            <v>30</v>
          </cell>
          <cell r="G1060" t="str">
            <v>SUCRE</v>
          </cell>
          <cell r="H1060" t="str">
            <v>SUCRE</v>
          </cell>
          <cell r="I1060" t="str">
            <v>TOLÚ VIEJO</v>
          </cell>
          <cell r="J1060" t="str">
            <v>SUCRETOLÚ VIEJO</v>
          </cell>
          <cell r="K1060" t="str">
            <v>70823</v>
          </cell>
          <cell r="L1060" t="str">
            <v>01</v>
          </cell>
          <cell r="M1060" t="str">
            <v>CARIBE</v>
          </cell>
          <cell r="N1060" t="str">
            <v>30</v>
          </cell>
          <cell r="O1060" t="str">
            <v>SUCRE</v>
          </cell>
        </row>
        <row r="1061">
          <cell r="A1061" t="str">
            <v>73000</v>
          </cell>
          <cell r="B1061" t="str">
            <v>73</v>
          </cell>
          <cell r="C1061" t="str">
            <v>000</v>
          </cell>
          <cell r="D1061" t="str">
            <v>03</v>
          </cell>
          <cell r="E1061" t="str">
            <v>CENTRO - SUR</v>
          </cell>
          <cell r="F1061" t="str">
            <v>31</v>
          </cell>
          <cell r="G1061" t="str">
            <v>TOLIMA</v>
          </cell>
          <cell r="H1061" t="str">
            <v>TOLIMA</v>
          </cell>
          <cell r="I1061" t="str">
            <v>TOLIMA (DP)</v>
          </cell>
          <cell r="J1061" t="str">
            <v>TOLIMATOLIMA (DP)</v>
          </cell>
          <cell r="K1061" t="str">
            <v>73000</v>
          </cell>
          <cell r="L1061" t="str">
            <v>03</v>
          </cell>
          <cell r="M1061" t="str">
            <v>CENTRO - SUR - AMAZONÍA</v>
          </cell>
          <cell r="N1061" t="str">
            <v>31</v>
          </cell>
          <cell r="O1061" t="str">
            <v>TOLIMA</v>
          </cell>
        </row>
        <row r="1062">
          <cell r="A1062" t="str">
            <v>73001</v>
          </cell>
          <cell r="B1062" t="str">
            <v>73</v>
          </cell>
          <cell r="C1062" t="str">
            <v>001</v>
          </cell>
          <cell r="D1062" t="str">
            <v>03</v>
          </cell>
          <cell r="E1062" t="str">
            <v>CENTRO - SUR</v>
          </cell>
          <cell r="F1062" t="str">
            <v>31</v>
          </cell>
          <cell r="G1062" t="str">
            <v>TOLIMA</v>
          </cell>
          <cell r="H1062" t="str">
            <v>TOLIMA</v>
          </cell>
          <cell r="I1062" t="str">
            <v>IBAGUÉ</v>
          </cell>
          <cell r="J1062" t="str">
            <v>TOLIMAIBAGUÉ</v>
          </cell>
          <cell r="K1062" t="str">
            <v>73001</v>
          </cell>
          <cell r="L1062" t="str">
            <v>03</v>
          </cell>
          <cell r="M1062" t="str">
            <v>CENTRO - SUR - AMAZONÍA</v>
          </cell>
          <cell r="N1062" t="str">
            <v>31</v>
          </cell>
          <cell r="O1062" t="str">
            <v>TOLIMA</v>
          </cell>
        </row>
        <row r="1063">
          <cell r="A1063" t="str">
            <v>73024</v>
          </cell>
          <cell r="B1063" t="str">
            <v>73</v>
          </cell>
          <cell r="C1063" t="str">
            <v>024</v>
          </cell>
          <cell r="D1063" t="str">
            <v>03</v>
          </cell>
          <cell r="E1063" t="str">
            <v>CENTRO - SUR</v>
          </cell>
          <cell r="F1063" t="str">
            <v>31</v>
          </cell>
          <cell r="G1063" t="str">
            <v>TOLIMA</v>
          </cell>
          <cell r="H1063" t="str">
            <v>TOLIMA</v>
          </cell>
          <cell r="I1063" t="str">
            <v>ALPUJARRA</v>
          </cell>
          <cell r="J1063" t="str">
            <v>TOLIMAALPUJARRA</v>
          </cell>
          <cell r="K1063" t="str">
            <v>73024</v>
          </cell>
          <cell r="L1063" t="str">
            <v>03</v>
          </cell>
          <cell r="M1063" t="str">
            <v>CENTRO - SUR - AMAZONÍA</v>
          </cell>
          <cell r="N1063" t="str">
            <v>31</v>
          </cell>
          <cell r="O1063" t="str">
            <v>TOLIMA</v>
          </cell>
        </row>
        <row r="1064">
          <cell r="A1064" t="str">
            <v>73026</v>
          </cell>
          <cell r="B1064" t="str">
            <v>73</v>
          </cell>
          <cell r="C1064" t="str">
            <v>026</v>
          </cell>
          <cell r="D1064" t="str">
            <v>03</v>
          </cell>
          <cell r="E1064" t="str">
            <v>CENTRO - SUR</v>
          </cell>
          <cell r="F1064" t="str">
            <v>31</v>
          </cell>
          <cell r="G1064" t="str">
            <v>TOLIMA</v>
          </cell>
          <cell r="H1064" t="str">
            <v>TOLIMA</v>
          </cell>
          <cell r="I1064" t="str">
            <v>ALVARADO</v>
          </cell>
          <cell r="J1064" t="str">
            <v>TOLIMAALVARADO</v>
          </cell>
          <cell r="K1064" t="str">
            <v>73026</v>
          </cell>
          <cell r="L1064" t="str">
            <v>03</v>
          </cell>
          <cell r="M1064" t="str">
            <v>CENTRO - SUR - AMAZONÍA</v>
          </cell>
          <cell r="N1064" t="str">
            <v>31</v>
          </cell>
          <cell r="O1064" t="str">
            <v>TOLIMA</v>
          </cell>
        </row>
        <row r="1065">
          <cell r="A1065" t="str">
            <v>73030</v>
          </cell>
          <cell r="B1065" t="str">
            <v>73</v>
          </cell>
          <cell r="C1065" t="str">
            <v>030</v>
          </cell>
          <cell r="D1065" t="str">
            <v>03</v>
          </cell>
          <cell r="E1065" t="str">
            <v>CENTRO - SUR</v>
          </cell>
          <cell r="F1065" t="str">
            <v>31</v>
          </cell>
          <cell r="G1065" t="str">
            <v>TOLIMA</v>
          </cell>
          <cell r="H1065" t="str">
            <v>TOLIMA</v>
          </cell>
          <cell r="I1065" t="str">
            <v>AMBALEMA</v>
          </cell>
          <cell r="J1065" t="str">
            <v>TOLIMAAMBALEMA</v>
          </cell>
          <cell r="K1065" t="str">
            <v>73030</v>
          </cell>
          <cell r="L1065" t="str">
            <v>03</v>
          </cell>
          <cell r="M1065" t="str">
            <v>CENTRO - SUR - AMAZONÍA</v>
          </cell>
          <cell r="N1065" t="str">
            <v>31</v>
          </cell>
          <cell r="O1065" t="str">
            <v>TOLIMA</v>
          </cell>
        </row>
        <row r="1066">
          <cell r="A1066" t="str">
            <v>73043</v>
          </cell>
          <cell r="B1066" t="str">
            <v>73</v>
          </cell>
          <cell r="C1066" t="str">
            <v>043</v>
          </cell>
          <cell r="D1066" t="str">
            <v>03</v>
          </cell>
          <cell r="E1066" t="str">
            <v>CENTRO - SUR</v>
          </cell>
          <cell r="F1066" t="str">
            <v>31</v>
          </cell>
          <cell r="G1066" t="str">
            <v>TOLIMA</v>
          </cell>
          <cell r="H1066" t="str">
            <v>TOLIMA</v>
          </cell>
          <cell r="I1066" t="str">
            <v>ANZOÁTEGUI</v>
          </cell>
          <cell r="J1066" t="str">
            <v>TOLIMAANZOÁTEGUI</v>
          </cell>
          <cell r="K1066" t="str">
            <v>73043</v>
          </cell>
          <cell r="L1066" t="str">
            <v>03</v>
          </cell>
          <cell r="M1066" t="str">
            <v>CENTRO - SUR - AMAZONÍA</v>
          </cell>
          <cell r="N1066" t="str">
            <v>31</v>
          </cell>
          <cell r="O1066" t="str">
            <v>TOLIMA</v>
          </cell>
        </row>
        <row r="1067">
          <cell r="A1067" t="str">
            <v>73055</v>
          </cell>
          <cell r="B1067" t="str">
            <v>73</v>
          </cell>
          <cell r="C1067" t="str">
            <v>055</v>
          </cell>
          <cell r="D1067" t="str">
            <v>03</v>
          </cell>
          <cell r="E1067" t="str">
            <v>CENTRO - SUR</v>
          </cell>
          <cell r="F1067" t="str">
            <v>31</v>
          </cell>
          <cell r="G1067" t="str">
            <v>TOLIMA</v>
          </cell>
          <cell r="H1067" t="str">
            <v>TOLIMA</v>
          </cell>
          <cell r="I1067" t="str">
            <v>ARMERO</v>
          </cell>
          <cell r="J1067" t="str">
            <v>TOLIMAARMERO</v>
          </cell>
          <cell r="K1067" t="str">
            <v>73055</v>
          </cell>
          <cell r="L1067" t="str">
            <v>03</v>
          </cell>
          <cell r="M1067" t="str">
            <v>CENTRO - SUR - AMAZONÍA</v>
          </cell>
          <cell r="N1067" t="str">
            <v>31</v>
          </cell>
          <cell r="O1067" t="str">
            <v>TOLIMA</v>
          </cell>
        </row>
        <row r="1068">
          <cell r="A1068" t="str">
            <v>73067</v>
          </cell>
          <cell r="B1068" t="str">
            <v>73</v>
          </cell>
          <cell r="C1068" t="str">
            <v>067</v>
          </cell>
          <cell r="D1068" t="str">
            <v>03</v>
          </cell>
          <cell r="E1068" t="str">
            <v>CENTRO - SUR</v>
          </cell>
          <cell r="F1068" t="str">
            <v>31</v>
          </cell>
          <cell r="G1068" t="str">
            <v>TOLIMA</v>
          </cell>
          <cell r="H1068" t="str">
            <v>TOLIMA</v>
          </cell>
          <cell r="I1068" t="str">
            <v>ATACO</v>
          </cell>
          <cell r="J1068" t="str">
            <v>TOLIMAATACO</v>
          </cell>
          <cell r="K1068" t="str">
            <v>73067</v>
          </cell>
          <cell r="L1068" t="str">
            <v>03</v>
          </cell>
          <cell r="M1068" t="str">
            <v>CENTRO - SUR - AMAZONÍA</v>
          </cell>
          <cell r="N1068" t="str">
            <v>31</v>
          </cell>
          <cell r="O1068" t="str">
            <v>TOLIMA</v>
          </cell>
        </row>
        <row r="1069">
          <cell r="A1069" t="str">
            <v>73124</v>
          </cell>
          <cell r="B1069" t="str">
            <v>73</v>
          </cell>
          <cell r="C1069" t="str">
            <v>124</v>
          </cell>
          <cell r="D1069" t="str">
            <v>03</v>
          </cell>
          <cell r="E1069" t="str">
            <v>CENTRO - SUR</v>
          </cell>
          <cell r="F1069" t="str">
            <v>31</v>
          </cell>
          <cell r="G1069" t="str">
            <v>TOLIMA</v>
          </cell>
          <cell r="H1069" t="str">
            <v>TOLIMA</v>
          </cell>
          <cell r="I1069" t="str">
            <v>CAJAMARCA</v>
          </cell>
          <cell r="J1069" t="str">
            <v>TOLIMACAJAMARCA</v>
          </cell>
          <cell r="K1069" t="str">
            <v>73124</v>
          </cell>
          <cell r="L1069" t="str">
            <v>03</v>
          </cell>
          <cell r="M1069" t="str">
            <v>CENTRO - SUR - AMAZONÍA</v>
          </cell>
          <cell r="N1069" t="str">
            <v>31</v>
          </cell>
          <cell r="O1069" t="str">
            <v>TOLIMA</v>
          </cell>
        </row>
        <row r="1070">
          <cell r="A1070" t="str">
            <v>73148</v>
          </cell>
          <cell r="B1070" t="str">
            <v>73</v>
          </cell>
          <cell r="C1070" t="str">
            <v>148</v>
          </cell>
          <cell r="D1070" t="str">
            <v>03</v>
          </cell>
          <cell r="E1070" t="str">
            <v>CENTRO - SUR</v>
          </cell>
          <cell r="F1070" t="str">
            <v>31</v>
          </cell>
          <cell r="G1070" t="str">
            <v>TOLIMA</v>
          </cell>
          <cell r="H1070" t="str">
            <v>TOLIMA</v>
          </cell>
          <cell r="I1070" t="str">
            <v>CARMEN DE APICALÁ</v>
          </cell>
          <cell r="J1070" t="str">
            <v>TOLIMACARMEN DE APICALÁ</v>
          </cell>
          <cell r="K1070" t="str">
            <v>73148</v>
          </cell>
          <cell r="L1070" t="str">
            <v>03</v>
          </cell>
          <cell r="M1070" t="str">
            <v>CENTRO - SUR - AMAZONÍA</v>
          </cell>
          <cell r="N1070" t="str">
            <v>31</v>
          </cell>
          <cell r="O1070" t="str">
            <v>TOLIMA</v>
          </cell>
        </row>
        <row r="1071">
          <cell r="A1071" t="str">
            <v>73152</v>
          </cell>
          <cell r="B1071" t="str">
            <v>73</v>
          </cell>
          <cell r="C1071" t="str">
            <v>152</v>
          </cell>
          <cell r="D1071" t="str">
            <v>03</v>
          </cell>
          <cell r="E1071" t="str">
            <v>CENTRO - SUR</v>
          </cell>
          <cell r="F1071" t="str">
            <v>31</v>
          </cell>
          <cell r="G1071" t="str">
            <v>TOLIMA</v>
          </cell>
          <cell r="H1071" t="str">
            <v>TOLIMA</v>
          </cell>
          <cell r="I1071" t="str">
            <v>CASABIANCA</v>
          </cell>
          <cell r="J1071" t="str">
            <v>TOLIMACASABIANCA</v>
          </cell>
          <cell r="K1071" t="str">
            <v>73152</v>
          </cell>
          <cell r="L1071" t="str">
            <v>03</v>
          </cell>
          <cell r="M1071" t="str">
            <v>CENTRO - SUR - AMAZONÍA</v>
          </cell>
          <cell r="N1071" t="str">
            <v>31</v>
          </cell>
          <cell r="O1071" t="str">
            <v>TOLIMA</v>
          </cell>
        </row>
        <row r="1072">
          <cell r="A1072" t="str">
            <v>73168</v>
          </cell>
          <cell r="B1072" t="str">
            <v>73</v>
          </cell>
          <cell r="C1072" t="str">
            <v>168</v>
          </cell>
          <cell r="D1072" t="str">
            <v>03</v>
          </cell>
          <cell r="E1072" t="str">
            <v>CENTRO - SUR</v>
          </cell>
          <cell r="F1072" t="str">
            <v>31</v>
          </cell>
          <cell r="G1072" t="str">
            <v>TOLIMA</v>
          </cell>
          <cell r="H1072" t="str">
            <v>TOLIMA</v>
          </cell>
          <cell r="I1072" t="str">
            <v>CHAPARRAL</v>
          </cell>
          <cell r="J1072" t="str">
            <v>TOLIMACHAPARRAL</v>
          </cell>
          <cell r="K1072" t="str">
            <v>73168</v>
          </cell>
          <cell r="L1072" t="str">
            <v>03</v>
          </cell>
          <cell r="M1072" t="str">
            <v>CENTRO - SUR - AMAZONÍA</v>
          </cell>
          <cell r="N1072" t="str">
            <v>31</v>
          </cell>
          <cell r="O1072" t="str">
            <v>TOLIMA</v>
          </cell>
        </row>
        <row r="1073">
          <cell r="A1073" t="str">
            <v>73200</v>
          </cell>
          <cell r="B1073" t="str">
            <v>73</v>
          </cell>
          <cell r="C1073" t="str">
            <v>200</v>
          </cell>
          <cell r="D1073" t="str">
            <v>03</v>
          </cell>
          <cell r="E1073" t="str">
            <v>CENTRO - SUR</v>
          </cell>
          <cell r="F1073" t="str">
            <v>31</v>
          </cell>
          <cell r="G1073" t="str">
            <v>TOLIMA</v>
          </cell>
          <cell r="H1073" t="str">
            <v>TOLIMA</v>
          </cell>
          <cell r="I1073" t="str">
            <v>COELLO</v>
          </cell>
          <cell r="J1073" t="str">
            <v>TOLIMACOELLO</v>
          </cell>
          <cell r="K1073" t="str">
            <v>73200</v>
          </cell>
          <cell r="L1073" t="str">
            <v>03</v>
          </cell>
          <cell r="M1073" t="str">
            <v>CENTRO - SUR - AMAZONÍA</v>
          </cell>
          <cell r="N1073" t="str">
            <v>31</v>
          </cell>
          <cell r="O1073" t="str">
            <v>TOLIMA</v>
          </cell>
        </row>
        <row r="1074">
          <cell r="A1074" t="str">
            <v>73217</v>
          </cell>
          <cell r="B1074" t="str">
            <v>73</v>
          </cell>
          <cell r="C1074" t="str">
            <v>217</v>
          </cell>
          <cell r="D1074" t="str">
            <v>03</v>
          </cell>
          <cell r="E1074" t="str">
            <v>CENTRO - SUR</v>
          </cell>
          <cell r="F1074" t="str">
            <v>31</v>
          </cell>
          <cell r="G1074" t="str">
            <v>TOLIMA</v>
          </cell>
          <cell r="H1074" t="str">
            <v>TOLIMA</v>
          </cell>
          <cell r="I1074" t="str">
            <v>COYAIMA</v>
          </cell>
          <cell r="J1074" t="str">
            <v>TOLIMACOYAIMA</v>
          </cell>
          <cell r="K1074" t="str">
            <v>73217</v>
          </cell>
          <cell r="L1074" t="str">
            <v>03</v>
          </cell>
          <cell r="M1074" t="str">
            <v>CENTRO - SUR - AMAZONÍA</v>
          </cell>
          <cell r="N1074" t="str">
            <v>31</v>
          </cell>
          <cell r="O1074" t="str">
            <v>TOLIMA</v>
          </cell>
        </row>
        <row r="1075">
          <cell r="A1075" t="str">
            <v>73226</v>
          </cell>
          <cell r="B1075" t="str">
            <v>73</v>
          </cell>
          <cell r="C1075" t="str">
            <v>226</v>
          </cell>
          <cell r="D1075" t="str">
            <v>03</v>
          </cell>
          <cell r="E1075" t="str">
            <v>CENTRO - SUR</v>
          </cell>
          <cell r="F1075" t="str">
            <v>31</v>
          </cell>
          <cell r="G1075" t="str">
            <v>TOLIMA</v>
          </cell>
          <cell r="H1075" t="str">
            <v>TOLIMA</v>
          </cell>
          <cell r="I1075" t="str">
            <v>CUNDAY</v>
          </cell>
          <cell r="J1075" t="str">
            <v>TOLIMACUNDAY</v>
          </cell>
          <cell r="K1075" t="str">
            <v>73226</v>
          </cell>
          <cell r="L1075" t="str">
            <v>03</v>
          </cell>
          <cell r="M1075" t="str">
            <v>CENTRO - SUR - AMAZONÍA</v>
          </cell>
          <cell r="N1075" t="str">
            <v>31</v>
          </cell>
          <cell r="O1075" t="str">
            <v>TOLIMA</v>
          </cell>
        </row>
        <row r="1076">
          <cell r="A1076" t="str">
            <v>73236</v>
          </cell>
          <cell r="B1076" t="str">
            <v>73</v>
          </cell>
          <cell r="C1076" t="str">
            <v>236</v>
          </cell>
          <cell r="D1076" t="str">
            <v>03</v>
          </cell>
          <cell r="E1076" t="str">
            <v>CENTRO - SUR</v>
          </cell>
          <cell r="F1076" t="str">
            <v>31</v>
          </cell>
          <cell r="G1076" t="str">
            <v>TOLIMA</v>
          </cell>
          <cell r="H1076" t="str">
            <v>TOLIMA</v>
          </cell>
          <cell r="I1076" t="str">
            <v>DOLORES</v>
          </cell>
          <cell r="J1076" t="str">
            <v>TOLIMADOLORES</v>
          </cell>
          <cell r="K1076" t="str">
            <v>73236</v>
          </cell>
          <cell r="L1076" t="str">
            <v>03</v>
          </cell>
          <cell r="M1076" t="str">
            <v>CENTRO - SUR - AMAZONÍA</v>
          </cell>
          <cell r="N1076" t="str">
            <v>31</v>
          </cell>
          <cell r="O1076" t="str">
            <v>TOLIMA</v>
          </cell>
        </row>
        <row r="1077">
          <cell r="A1077" t="str">
            <v>73268</v>
          </cell>
          <cell r="B1077" t="str">
            <v>73</v>
          </cell>
          <cell r="C1077" t="str">
            <v>268</v>
          </cell>
          <cell r="D1077" t="str">
            <v>03</v>
          </cell>
          <cell r="E1077" t="str">
            <v>CENTRO - SUR</v>
          </cell>
          <cell r="F1077" t="str">
            <v>31</v>
          </cell>
          <cell r="G1077" t="str">
            <v>TOLIMA</v>
          </cell>
          <cell r="H1077" t="str">
            <v>TOLIMA</v>
          </cell>
          <cell r="I1077" t="str">
            <v>ESPINAL</v>
          </cell>
          <cell r="J1077" t="str">
            <v>TOLIMAESPINAL</v>
          </cell>
          <cell r="K1077" t="str">
            <v>73268</v>
          </cell>
          <cell r="L1077" t="str">
            <v>03</v>
          </cell>
          <cell r="M1077" t="str">
            <v>CENTRO - SUR - AMAZONÍA</v>
          </cell>
          <cell r="N1077" t="str">
            <v>31</v>
          </cell>
          <cell r="O1077" t="str">
            <v>TOLIMA</v>
          </cell>
        </row>
        <row r="1078">
          <cell r="A1078" t="str">
            <v>73270</v>
          </cell>
          <cell r="B1078" t="str">
            <v>73</v>
          </cell>
          <cell r="C1078" t="str">
            <v>270</v>
          </cell>
          <cell r="D1078" t="str">
            <v>03</v>
          </cell>
          <cell r="E1078" t="str">
            <v>CENTRO - SUR</v>
          </cell>
          <cell r="F1078" t="str">
            <v>31</v>
          </cell>
          <cell r="G1078" t="str">
            <v>TOLIMA</v>
          </cell>
          <cell r="H1078" t="str">
            <v>TOLIMA</v>
          </cell>
          <cell r="I1078" t="str">
            <v>FALAN</v>
          </cell>
          <cell r="J1078" t="str">
            <v>TOLIMAFALAN</v>
          </cell>
          <cell r="K1078" t="str">
            <v>73270</v>
          </cell>
          <cell r="L1078" t="str">
            <v>03</v>
          </cell>
          <cell r="M1078" t="str">
            <v>CENTRO - SUR - AMAZONÍA</v>
          </cell>
          <cell r="N1078" t="str">
            <v>31</v>
          </cell>
          <cell r="O1078" t="str">
            <v>TOLIMA</v>
          </cell>
        </row>
        <row r="1079">
          <cell r="A1079" t="str">
            <v>73275</v>
          </cell>
          <cell r="B1079" t="str">
            <v>73</v>
          </cell>
          <cell r="C1079" t="str">
            <v>275</v>
          </cell>
          <cell r="D1079" t="str">
            <v>03</v>
          </cell>
          <cell r="E1079" t="str">
            <v>CENTRO - SUR</v>
          </cell>
          <cell r="F1079" t="str">
            <v>31</v>
          </cell>
          <cell r="G1079" t="str">
            <v>TOLIMA</v>
          </cell>
          <cell r="H1079" t="str">
            <v>TOLIMA</v>
          </cell>
          <cell r="I1079" t="str">
            <v>FLANDES</v>
          </cell>
          <cell r="J1079" t="str">
            <v>TOLIMAFLANDES</v>
          </cell>
          <cell r="K1079" t="str">
            <v>73275</v>
          </cell>
          <cell r="L1079" t="str">
            <v>03</v>
          </cell>
          <cell r="M1079" t="str">
            <v>CENTRO - SUR - AMAZONÍA</v>
          </cell>
          <cell r="N1079" t="str">
            <v>31</v>
          </cell>
          <cell r="O1079" t="str">
            <v>TOLIMA</v>
          </cell>
        </row>
        <row r="1080">
          <cell r="A1080" t="str">
            <v>73283</v>
          </cell>
          <cell r="B1080" t="str">
            <v>73</v>
          </cell>
          <cell r="C1080" t="str">
            <v>283</v>
          </cell>
          <cell r="D1080" t="str">
            <v>03</v>
          </cell>
          <cell r="E1080" t="str">
            <v>CENTRO - SUR</v>
          </cell>
          <cell r="F1080" t="str">
            <v>31</v>
          </cell>
          <cell r="G1080" t="str">
            <v>TOLIMA</v>
          </cell>
          <cell r="H1080" t="str">
            <v>TOLIMA</v>
          </cell>
          <cell r="I1080" t="str">
            <v>FRESNO</v>
          </cell>
          <cell r="J1080" t="str">
            <v>TOLIMAFRESNO</v>
          </cell>
          <cell r="K1080" t="str">
            <v>73283</v>
          </cell>
          <cell r="L1080" t="str">
            <v>03</v>
          </cell>
          <cell r="M1080" t="str">
            <v>CENTRO - SUR - AMAZONÍA</v>
          </cell>
          <cell r="N1080" t="str">
            <v>31</v>
          </cell>
          <cell r="O1080" t="str">
            <v>TOLIMA</v>
          </cell>
        </row>
        <row r="1081">
          <cell r="A1081" t="str">
            <v>73319</v>
          </cell>
          <cell r="B1081" t="str">
            <v>73</v>
          </cell>
          <cell r="C1081" t="str">
            <v>319</v>
          </cell>
          <cell r="D1081" t="str">
            <v>03</v>
          </cell>
          <cell r="E1081" t="str">
            <v>CENTRO - SUR</v>
          </cell>
          <cell r="F1081" t="str">
            <v>31</v>
          </cell>
          <cell r="G1081" t="str">
            <v>TOLIMA</v>
          </cell>
          <cell r="H1081" t="str">
            <v>TOLIMA</v>
          </cell>
          <cell r="I1081" t="str">
            <v>GUAMO</v>
          </cell>
          <cell r="J1081" t="str">
            <v>TOLIMAGUAMO</v>
          </cell>
          <cell r="K1081" t="str">
            <v>73319</v>
          </cell>
          <cell r="L1081" t="str">
            <v>03</v>
          </cell>
          <cell r="M1081" t="str">
            <v>CENTRO - SUR - AMAZONÍA</v>
          </cell>
          <cell r="N1081" t="str">
            <v>31</v>
          </cell>
          <cell r="O1081" t="str">
            <v>TOLIMA</v>
          </cell>
        </row>
        <row r="1082">
          <cell r="A1082" t="str">
            <v>73347</v>
          </cell>
          <cell r="B1082" t="str">
            <v>73</v>
          </cell>
          <cell r="C1082" t="str">
            <v>347</v>
          </cell>
          <cell r="D1082" t="str">
            <v>03</v>
          </cell>
          <cell r="E1082" t="str">
            <v>CENTRO - SUR</v>
          </cell>
          <cell r="F1082" t="str">
            <v>31</v>
          </cell>
          <cell r="G1082" t="str">
            <v>TOLIMA</v>
          </cell>
          <cell r="H1082" t="str">
            <v>TOLIMA</v>
          </cell>
          <cell r="I1082" t="str">
            <v>HERVEO</v>
          </cell>
          <cell r="J1082" t="str">
            <v>TOLIMAHERVEO</v>
          </cell>
          <cell r="K1082" t="str">
            <v>73347</v>
          </cell>
          <cell r="L1082" t="str">
            <v>03</v>
          </cell>
          <cell r="M1082" t="str">
            <v>CENTRO - SUR - AMAZONÍA</v>
          </cell>
          <cell r="N1082" t="str">
            <v>31</v>
          </cell>
          <cell r="O1082" t="str">
            <v>TOLIMA</v>
          </cell>
        </row>
        <row r="1083">
          <cell r="A1083" t="str">
            <v>73349</v>
          </cell>
          <cell r="B1083" t="str">
            <v>73</v>
          </cell>
          <cell r="C1083" t="str">
            <v>349</v>
          </cell>
          <cell r="D1083" t="str">
            <v>03</v>
          </cell>
          <cell r="E1083" t="str">
            <v>CENTRO - SUR</v>
          </cell>
          <cell r="F1083" t="str">
            <v>31</v>
          </cell>
          <cell r="G1083" t="str">
            <v>TOLIMA</v>
          </cell>
          <cell r="H1083" t="str">
            <v>TOLIMA</v>
          </cell>
          <cell r="I1083" t="str">
            <v>HONDA</v>
          </cell>
          <cell r="J1083" t="str">
            <v>TOLIMAHONDA</v>
          </cell>
          <cell r="K1083" t="str">
            <v>73349</v>
          </cell>
          <cell r="L1083" t="str">
            <v>03</v>
          </cell>
          <cell r="M1083" t="str">
            <v>CENTRO - SUR - AMAZONÍA</v>
          </cell>
          <cell r="N1083" t="str">
            <v>31</v>
          </cell>
          <cell r="O1083" t="str">
            <v>TOLIMA</v>
          </cell>
        </row>
        <row r="1084">
          <cell r="A1084" t="str">
            <v>73352</v>
          </cell>
          <cell r="B1084" t="str">
            <v>73</v>
          </cell>
          <cell r="C1084" t="str">
            <v>352</v>
          </cell>
          <cell r="D1084" t="str">
            <v>03</v>
          </cell>
          <cell r="E1084" t="str">
            <v>CENTRO - SUR</v>
          </cell>
          <cell r="F1084" t="str">
            <v>31</v>
          </cell>
          <cell r="G1084" t="str">
            <v>TOLIMA</v>
          </cell>
          <cell r="H1084" t="str">
            <v>TOLIMA</v>
          </cell>
          <cell r="I1084" t="str">
            <v>ICONONZO</v>
          </cell>
          <cell r="J1084" t="str">
            <v>TOLIMAICONONZO</v>
          </cell>
          <cell r="K1084" t="str">
            <v>73352</v>
          </cell>
          <cell r="L1084" t="str">
            <v>03</v>
          </cell>
          <cell r="M1084" t="str">
            <v>CENTRO - SUR - AMAZONÍA</v>
          </cell>
          <cell r="N1084" t="str">
            <v>31</v>
          </cell>
          <cell r="O1084" t="str">
            <v>TOLIMA</v>
          </cell>
          <cell r="R1084" t="str">
            <v>SI</v>
          </cell>
        </row>
        <row r="1085">
          <cell r="A1085" t="str">
            <v>73408</v>
          </cell>
          <cell r="B1085" t="str">
            <v>73</v>
          </cell>
          <cell r="C1085" t="str">
            <v>408</v>
          </cell>
          <cell r="D1085" t="str">
            <v>03</v>
          </cell>
          <cell r="E1085" t="str">
            <v>CENTRO - SUR</v>
          </cell>
          <cell r="F1085" t="str">
            <v>31</v>
          </cell>
          <cell r="G1085" t="str">
            <v>TOLIMA</v>
          </cell>
          <cell r="H1085" t="str">
            <v>TOLIMA</v>
          </cell>
          <cell r="I1085" t="str">
            <v>LÉRIDA</v>
          </cell>
          <cell r="J1085" t="str">
            <v>TOLIMALÉRIDA</v>
          </cell>
          <cell r="K1085" t="str">
            <v>73408</v>
          </cell>
          <cell r="L1085" t="str">
            <v>03</v>
          </cell>
          <cell r="M1085" t="str">
            <v>CENTRO - SUR - AMAZONÍA</v>
          </cell>
          <cell r="N1085" t="str">
            <v>31</v>
          </cell>
          <cell r="O1085" t="str">
            <v>TOLIMA</v>
          </cell>
        </row>
        <row r="1086">
          <cell r="A1086" t="str">
            <v>73411</v>
          </cell>
          <cell r="B1086" t="str">
            <v>73</v>
          </cell>
          <cell r="C1086" t="str">
            <v>411</v>
          </cell>
          <cell r="D1086" t="str">
            <v>03</v>
          </cell>
          <cell r="E1086" t="str">
            <v>CENTRO - SUR</v>
          </cell>
          <cell r="F1086" t="str">
            <v>31</v>
          </cell>
          <cell r="G1086" t="str">
            <v>TOLIMA</v>
          </cell>
          <cell r="H1086" t="str">
            <v>TOLIMA</v>
          </cell>
          <cell r="I1086" t="str">
            <v>LÍBANO</v>
          </cell>
          <cell r="J1086" t="str">
            <v>TOLIMALÍBANO</v>
          </cell>
          <cell r="K1086" t="str">
            <v>73411</v>
          </cell>
          <cell r="L1086" t="str">
            <v>03</v>
          </cell>
          <cell r="M1086" t="str">
            <v>CENTRO - SUR - AMAZONÍA</v>
          </cell>
          <cell r="N1086" t="str">
            <v>31</v>
          </cell>
          <cell r="O1086" t="str">
            <v>TOLIMA</v>
          </cell>
        </row>
        <row r="1087">
          <cell r="A1087" t="str">
            <v>73449</v>
          </cell>
          <cell r="B1087" t="str">
            <v>73</v>
          </cell>
          <cell r="C1087" t="str">
            <v>449</v>
          </cell>
          <cell r="D1087" t="str">
            <v>03</v>
          </cell>
          <cell r="E1087" t="str">
            <v>CENTRO - SUR</v>
          </cell>
          <cell r="F1087" t="str">
            <v>31</v>
          </cell>
          <cell r="G1087" t="str">
            <v>TOLIMA</v>
          </cell>
          <cell r="H1087" t="str">
            <v>TOLIMA</v>
          </cell>
          <cell r="I1087" t="str">
            <v>MELGAR</v>
          </cell>
          <cell r="J1087" t="str">
            <v>TOLIMAMELGAR</v>
          </cell>
          <cell r="K1087" t="str">
            <v>73449</v>
          </cell>
          <cell r="L1087" t="str">
            <v>03</v>
          </cell>
          <cell r="M1087" t="str">
            <v>CENTRO - SUR - AMAZONÍA</v>
          </cell>
          <cell r="N1087" t="str">
            <v>31</v>
          </cell>
          <cell r="O1087" t="str">
            <v>TOLIMA</v>
          </cell>
        </row>
        <row r="1088">
          <cell r="A1088" t="str">
            <v>73461</v>
          </cell>
          <cell r="B1088" t="str">
            <v>73</v>
          </cell>
          <cell r="C1088" t="str">
            <v>461</v>
          </cell>
          <cell r="D1088" t="str">
            <v>03</v>
          </cell>
          <cell r="E1088" t="str">
            <v>CENTRO - SUR</v>
          </cell>
          <cell r="F1088" t="str">
            <v>31</v>
          </cell>
          <cell r="G1088" t="str">
            <v>TOLIMA</v>
          </cell>
          <cell r="H1088" t="str">
            <v>TOLIMA</v>
          </cell>
          <cell r="I1088" t="str">
            <v>MURILLO</v>
          </cell>
          <cell r="J1088" t="str">
            <v>TOLIMAMURILLO</v>
          </cell>
          <cell r="K1088" t="str">
            <v>73461</v>
          </cell>
          <cell r="L1088" t="str">
            <v>03</v>
          </cell>
          <cell r="M1088" t="str">
            <v>CENTRO - SUR - AMAZONÍA</v>
          </cell>
          <cell r="N1088" t="str">
            <v>31</v>
          </cell>
          <cell r="O1088" t="str">
            <v>TOLIMA</v>
          </cell>
          <cell r="R1088" t="str">
            <v>SI</v>
          </cell>
        </row>
        <row r="1089">
          <cell r="A1089" t="str">
            <v>73483</v>
          </cell>
          <cell r="B1089" t="str">
            <v>73</v>
          </cell>
          <cell r="C1089" t="str">
            <v>483</v>
          </cell>
          <cell r="D1089" t="str">
            <v>03</v>
          </cell>
          <cell r="E1089" t="str">
            <v>CENTRO - SUR</v>
          </cell>
          <cell r="F1089" t="str">
            <v>31</v>
          </cell>
          <cell r="G1089" t="str">
            <v>TOLIMA</v>
          </cell>
          <cell r="H1089" t="str">
            <v>TOLIMA</v>
          </cell>
          <cell r="I1089" t="str">
            <v>NATAGAIMA</v>
          </cell>
          <cell r="J1089" t="str">
            <v>TOLIMANATAGAIMA</v>
          </cell>
          <cell r="K1089" t="str">
            <v>73483</v>
          </cell>
          <cell r="L1089" t="str">
            <v>03</v>
          </cell>
          <cell r="M1089" t="str">
            <v>CENTRO - SUR - AMAZONÍA</v>
          </cell>
          <cell r="N1089" t="str">
            <v>31</v>
          </cell>
          <cell r="O1089" t="str">
            <v>TOLIMA</v>
          </cell>
          <cell r="R1089" t="str">
            <v>SI</v>
          </cell>
        </row>
        <row r="1090">
          <cell r="A1090" t="str">
            <v>73504</v>
          </cell>
          <cell r="B1090" t="str">
            <v>73</v>
          </cell>
          <cell r="C1090" t="str">
            <v>504</v>
          </cell>
          <cell r="D1090" t="str">
            <v>03</v>
          </cell>
          <cell r="E1090" t="str">
            <v>CENTRO - SUR</v>
          </cell>
          <cell r="F1090" t="str">
            <v>31</v>
          </cell>
          <cell r="G1090" t="str">
            <v>TOLIMA</v>
          </cell>
          <cell r="H1090" t="str">
            <v>TOLIMA</v>
          </cell>
          <cell r="I1090" t="str">
            <v>ORTEGA</v>
          </cell>
          <cell r="J1090" t="str">
            <v>TOLIMAORTEGA</v>
          </cell>
          <cell r="K1090" t="str">
            <v>73504</v>
          </cell>
          <cell r="L1090" t="str">
            <v>03</v>
          </cell>
          <cell r="M1090" t="str">
            <v>CENTRO - SUR - AMAZONÍA</v>
          </cell>
          <cell r="N1090" t="str">
            <v>31</v>
          </cell>
          <cell r="O1090" t="str">
            <v>TOLIMA</v>
          </cell>
        </row>
        <row r="1091">
          <cell r="A1091" t="str">
            <v>73520</v>
          </cell>
          <cell r="B1091" t="str">
            <v>73</v>
          </cell>
          <cell r="C1091" t="str">
            <v>520</v>
          </cell>
          <cell r="D1091" t="str">
            <v>03</v>
          </cell>
          <cell r="E1091" t="str">
            <v>CENTRO - SUR</v>
          </cell>
          <cell r="F1091" t="str">
            <v>31</v>
          </cell>
          <cell r="G1091" t="str">
            <v>TOLIMA</v>
          </cell>
          <cell r="H1091" t="str">
            <v>TOLIMA</v>
          </cell>
          <cell r="I1091" t="str">
            <v>PALOCABILDO</v>
          </cell>
          <cell r="J1091" t="str">
            <v>TOLIMAPALOCABILDO</v>
          </cell>
          <cell r="K1091" t="str">
            <v>73520</v>
          </cell>
          <cell r="L1091" t="str">
            <v>03</v>
          </cell>
          <cell r="M1091" t="str">
            <v>CENTRO - SUR - AMAZONÍA</v>
          </cell>
          <cell r="N1091" t="str">
            <v>31</v>
          </cell>
          <cell r="O1091" t="str">
            <v>TOLIMA</v>
          </cell>
        </row>
        <row r="1092">
          <cell r="A1092" t="str">
            <v>73547</v>
          </cell>
          <cell r="B1092" t="str">
            <v>73</v>
          </cell>
          <cell r="C1092" t="str">
            <v>547</v>
          </cell>
          <cell r="D1092" t="str">
            <v>03</v>
          </cell>
          <cell r="E1092" t="str">
            <v>CENTRO - SUR</v>
          </cell>
          <cell r="F1092" t="str">
            <v>31</v>
          </cell>
          <cell r="G1092" t="str">
            <v>TOLIMA</v>
          </cell>
          <cell r="H1092" t="str">
            <v>TOLIMA</v>
          </cell>
          <cell r="I1092" t="str">
            <v>PIEDRAS</v>
          </cell>
          <cell r="J1092" t="str">
            <v>TOLIMAPIEDRAS</v>
          </cell>
          <cell r="K1092" t="str">
            <v>73547</v>
          </cell>
          <cell r="L1092" t="str">
            <v>03</v>
          </cell>
          <cell r="M1092" t="str">
            <v>CENTRO - SUR - AMAZONÍA</v>
          </cell>
          <cell r="N1092" t="str">
            <v>31</v>
          </cell>
          <cell r="O1092" t="str">
            <v>TOLIMA</v>
          </cell>
        </row>
        <row r="1093">
          <cell r="A1093" t="str">
            <v>73555</v>
          </cell>
          <cell r="B1093" t="str">
            <v>73</v>
          </cell>
          <cell r="C1093" t="str">
            <v>555</v>
          </cell>
          <cell r="D1093" t="str">
            <v>03</v>
          </cell>
          <cell r="E1093" t="str">
            <v>CENTRO - SUR</v>
          </cell>
          <cell r="F1093" t="str">
            <v>31</v>
          </cell>
          <cell r="G1093" t="str">
            <v>TOLIMA</v>
          </cell>
          <cell r="H1093" t="str">
            <v>TOLIMA</v>
          </cell>
          <cell r="I1093" t="str">
            <v>PLANADAS</v>
          </cell>
          <cell r="J1093" t="str">
            <v>TOLIMAPLANADAS</v>
          </cell>
          <cell r="K1093" t="str">
            <v>73555</v>
          </cell>
          <cell r="L1093" t="str">
            <v>03</v>
          </cell>
          <cell r="M1093" t="str">
            <v>CENTRO - SUR - AMAZONÍA</v>
          </cell>
          <cell r="N1093" t="str">
            <v>31</v>
          </cell>
          <cell r="O1093" t="str">
            <v>TOLIMA</v>
          </cell>
        </row>
        <row r="1094">
          <cell r="A1094" t="str">
            <v>73563</v>
          </cell>
          <cell r="B1094" t="str">
            <v>73</v>
          </cell>
          <cell r="C1094" t="str">
            <v>563</v>
          </cell>
          <cell r="D1094" t="str">
            <v>03</v>
          </cell>
          <cell r="E1094" t="str">
            <v>CENTRO - SUR</v>
          </cell>
          <cell r="F1094" t="str">
            <v>31</v>
          </cell>
          <cell r="G1094" t="str">
            <v>TOLIMA</v>
          </cell>
          <cell r="H1094" t="str">
            <v>TOLIMA</v>
          </cell>
          <cell r="I1094" t="str">
            <v>PRADO</v>
          </cell>
          <cell r="J1094" t="str">
            <v>TOLIMAPRADO</v>
          </cell>
          <cell r="K1094" t="str">
            <v>73563</v>
          </cell>
          <cell r="L1094" t="str">
            <v>03</v>
          </cell>
          <cell r="M1094" t="str">
            <v>CENTRO - SUR - AMAZONÍA</v>
          </cell>
          <cell r="N1094" t="str">
            <v>31</v>
          </cell>
          <cell r="O1094" t="str">
            <v>TOLIMA</v>
          </cell>
        </row>
        <row r="1095">
          <cell r="A1095" t="str">
            <v>73585</v>
          </cell>
          <cell r="B1095" t="str">
            <v>73</v>
          </cell>
          <cell r="C1095" t="str">
            <v>585</v>
          </cell>
          <cell r="D1095" t="str">
            <v>03</v>
          </cell>
          <cell r="E1095" t="str">
            <v>CENTRO - SUR</v>
          </cell>
          <cell r="F1095" t="str">
            <v>31</v>
          </cell>
          <cell r="G1095" t="str">
            <v>TOLIMA</v>
          </cell>
          <cell r="H1095" t="str">
            <v>TOLIMA</v>
          </cell>
          <cell r="I1095" t="str">
            <v>PURIFICACIÓN</v>
          </cell>
          <cell r="J1095" t="str">
            <v>TOLIMAPURIFICACIÓN</v>
          </cell>
          <cell r="K1095" t="str">
            <v>73585</v>
          </cell>
          <cell r="L1095" t="str">
            <v>03</v>
          </cell>
          <cell r="M1095" t="str">
            <v>CENTRO - SUR - AMAZONÍA</v>
          </cell>
          <cell r="N1095" t="str">
            <v>31</v>
          </cell>
          <cell r="O1095" t="str">
            <v>TOLIMA</v>
          </cell>
        </row>
        <row r="1096">
          <cell r="A1096" t="str">
            <v>73616</v>
          </cell>
          <cell r="B1096" t="str">
            <v>73</v>
          </cell>
          <cell r="C1096" t="str">
            <v>616</v>
          </cell>
          <cell r="D1096" t="str">
            <v>03</v>
          </cell>
          <cell r="E1096" t="str">
            <v>CENTRO - SUR</v>
          </cell>
          <cell r="F1096" t="str">
            <v>31</v>
          </cell>
          <cell r="G1096" t="str">
            <v>TOLIMA</v>
          </cell>
          <cell r="H1096" t="str">
            <v>TOLIMA</v>
          </cell>
          <cell r="I1096" t="str">
            <v>RIOBLANCO</v>
          </cell>
          <cell r="J1096" t="str">
            <v>TOLIMARIOBLANCO</v>
          </cell>
          <cell r="K1096" t="str">
            <v>73616</v>
          </cell>
          <cell r="L1096" t="str">
            <v>03</v>
          </cell>
          <cell r="M1096" t="str">
            <v>CENTRO - SUR - AMAZONÍA</v>
          </cell>
          <cell r="N1096" t="str">
            <v>31</v>
          </cell>
          <cell r="O1096" t="str">
            <v>TOLIMA</v>
          </cell>
        </row>
        <row r="1097">
          <cell r="A1097" t="str">
            <v>73622</v>
          </cell>
          <cell r="B1097" t="str">
            <v>73</v>
          </cell>
          <cell r="C1097" t="str">
            <v>622</v>
          </cell>
          <cell r="D1097" t="str">
            <v>03</v>
          </cell>
          <cell r="E1097" t="str">
            <v>CENTRO - SUR</v>
          </cell>
          <cell r="F1097" t="str">
            <v>31</v>
          </cell>
          <cell r="G1097" t="str">
            <v>TOLIMA</v>
          </cell>
          <cell r="H1097" t="str">
            <v>TOLIMA</v>
          </cell>
          <cell r="I1097" t="str">
            <v>RONCESVALLES</v>
          </cell>
          <cell r="J1097" t="str">
            <v>TOLIMARONCESVALLES</v>
          </cell>
          <cell r="K1097" t="str">
            <v>73622</v>
          </cell>
          <cell r="L1097" t="str">
            <v>03</v>
          </cell>
          <cell r="M1097" t="str">
            <v>CENTRO - SUR - AMAZONÍA</v>
          </cell>
          <cell r="N1097" t="str">
            <v>31</v>
          </cell>
          <cell r="O1097" t="str">
            <v>TOLIMA</v>
          </cell>
        </row>
        <row r="1098">
          <cell r="A1098" t="str">
            <v>73624</v>
          </cell>
          <cell r="B1098" t="str">
            <v>73</v>
          </cell>
          <cell r="C1098" t="str">
            <v>624</v>
          </cell>
          <cell r="D1098" t="str">
            <v>03</v>
          </cell>
          <cell r="E1098" t="str">
            <v>CENTRO - SUR</v>
          </cell>
          <cell r="F1098" t="str">
            <v>31</v>
          </cell>
          <cell r="G1098" t="str">
            <v>TOLIMA</v>
          </cell>
          <cell r="H1098" t="str">
            <v>TOLIMA</v>
          </cell>
          <cell r="I1098" t="str">
            <v>ROVIRA</v>
          </cell>
          <cell r="J1098" t="str">
            <v>TOLIMAROVIRA</v>
          </cell>
          <cell r="K1098" t="str">
            <v>73624</v>
          </cell>
          <cell r="L1098" t="str">
            <v>03</v>
          </cell>
          <cell r="M1098" t="str">
            <v>CENTRO - SUR - AMAZONÍA</v>
          </cell>
          <cell r="N1098" t="str">
            <v>31</v>
          </cell>
          <cell r="O1098" t="str">
            <v>TOLIMA</v>
          </cell>
        </row>
        <row r="1099">
          <cell r="A1099" t="str">
            <v>73671</v>
          </cell>
          <cell r="B1099" t="str">
            <v>73</v>
          </cell>
          <cell r="C1099" t="str">
            <v>671</v>
          </cell>
          <cell r="D1099" t="str">
            <v>03</v>
          </cell>
          <cell r="E1099" t="str">
            <v>CENTRO - SUR</v>
          </cell>
          <cell r="F1099" t="str">
            <v>31</v>
          </cell>
          <cell r="G1099" t="str">
            <v>TOLIMA</v>
          </cell>
          <cell r="H1099" t="str">
            <v>TOLIMA</v>
          </cell>
          <cell r="I1099" t="str">
            <v>SALDAÑA</v>
          </cell>
          <cell r="J1099" t="str">
            <v>TOLIMASALDAÑA</v>
          </cell>
          <cell r="K1099" t="str">
            <v>73671</v>
          </cell>
          <cell r="L1099" t="str">
            <v>03</v>
          </cell>
          <cell r="M1099" t="str">
            <v>CENTRO - SUR - AMAZONÍA</v>
          </cell>
          <cell r="N1099" t="str">
            <v>31</v>
          </cell>
          <cell r="O1099" t="str">
            <v>TOLIMA</v>
          </cell>
        </row>
        <row r="1100">
          <cell r="A1100" t="str">
            <v>73675</v>
          </cell>
          <cell r="B1100" t="str">
            <v>73</v>
          </cell>
          <cell r="C1100" t="str">
            <v>675</v>
          </cell>
          <cell r="D1100" t="str">
            <v>03</v>
          </cell>
          <cell r="E1100" t="str">
            <v>CENTRO - SUR</v>
          </cell>
          <cell r="F1100" t="str">
            <v>31</v>
          </cell>
          <cell r="G1100" t="str">
            <v>TOLIMA</v>
          </cell>
          <cell r="H1100" t="str">
            <v>TOLIMA</v>
          </cell>
          <cell r="I1100" t="str">
            <v>SAN ANTONIO</v>
          </cell>
          <cell r="J1100" t="str">
            <v>TOLIMASAN ANTONIO</v>
          </cell>
          <cell r="K1100" t="str">
            <v>73675</v>
          </cell>
          <cell r="L1100" t="str">
            <v>03</v>
          </cell>
          <cell r="M1100" t="str">
            <v>CENTRO - SUR - AMAZONÍA</v>
          </cell>
          <cell r="N1100" t="str">
            <v>31</v>
          </cell>
          <cell r="O1100" t="str">
            <v>TOLIMA</v>
          </cell>
        </row>
        <row r="1101">
          <cell r="A1101" t="str">
            <v>73678</v>
          </cell>
          <cell r="B1101" t="str">
            <v>73</v>
          </cell>
          <cell r="C1101" t="str">
            <v>678</v>
          </cell>
          <cell r="D1101" t="str">
            <v>03</v>
          </cell>
          <cell r="E1101" t="str">
            <v>CENTRO - SUR</v>
          </cell>
          <cell r="F1101" t="str">
            <v>31</v>
          </cell>
          <cell r="G1101" t="str">
            <v>TOLIMA</v>
          </cell>
          <cell r="H1101" t="str">
            <v>TOLIMA</v>
          </cell>
          <cell r="I1101" t="str">
            <v>SAN LUIS</v>
          </cell>
          <cell r="J1101" t="str">
            <v>TOLIMASAN LUIS</v>
          </cell>
          <cell r="K1101" t="str">
            <v>73678</v>
          </cell>
          <cell r="L1101" t="str">
            <v>03</v>
          </cell>
          <cell r="M1101" t="str">
            <v>CENTRO - SUR - AMAZONÍA</v>
          </cell>
          <cell r="N1101" t="str">
            <v>31</v>
          </cell>
          <cell r="O1101" t="str">
            <v>TOLIMA</v>
          </cell>
        </row>
        <row r="1102">
          <cell r="A1102" t="str">
            <v>73443</v>
          </cell>
          <cell r="B1102" t="str">
            <v>73</v>
          </cell>
          <cell r="C1102" t="str">
            <v>443</v>
          </cell>
          <cell r="D1102" t="str">
            <v>03</v>
          </cell>
          <cell r="E1102" t="str">
            <v>CENTRO - SUR</v>
          </cell>
          <cell r="F1102" t="str">
            <v>31</v>
          </cell>
          <cell r="G1102" t="str">
            <v>TOLIMA</v>
          </cell>
          <cell r="H1102" t="str">
            <v>TOLIMA</v>
          </cell>
          <cell r="I1102" t="str">
            <v>SAN SEBASTIÁN DE MARIQUITA</v>
          </cell>
          <cell r="J1102" t="str">
            <v>TOLIMASAN SEBASTIÁN DE MARIQUITA</v>
          </cell>
          <cell r="K1102" t="str">
            <v>73443</v>
          </cell>
          <cell r="L1102" t="str">
            <v>03</v>
          </cell>
          <cell r="M1102" t="str">
            <v>CENTRO - SUR - AMAZONÍA</v>
          </cell>
          <cell r="N1102" t="str">
            <v>31</v>
          </cell>
          <cell r="O1102" t="str">
            <v>TOLIMA</v>
          </cell>
        </row>
        <row r="1103">
          <cell r="A1103" t="str">
            <v>73686</v>
          </cell>
          <cell r="B1103" t="str">
            <v>73</v>
          </cell>
          <cell r="C1103" t="str">
            <v>686</v>
          </cell>
          <cell r="D1103" t="str">
            <v>03</v>
          </cell>
          <cell r="E1103" t="str">
            <v>CENTRO - SUR</v>
          </cell>
          <cell r="F1103" t="str">
            <v>31</v>
          </cell>
          <cell r="G1103" t="str">
            <v>TOLIMA</v>
          </cell>
          <cell r="H1103" t="str">
            <v>TOLIMA</v>
          </cell>
          <cell r="I1103" t="str">
            <v>SANTA ISABEL</v>
          </cell>
          <cell r="J1103" t="str">
            <v>TOLIMASANTA ISABEL</v>
          </cell>
          <cell r="K1103" t="str">
            <v>73686</v>
          </cell>
          <cell r="L1103" t="str">
            <v>03</v>
          </cell>
          <cell r="M1103" t="str">
            <v>CENTRO - SUR - AMAZONÍA</v>
          </cell>
          <cell r="N1103" t="str">
            <v>31</v>
          </cell>
          <cell r="O1103" t="str">
            <v>TOLIMA</v>
          </cell>
        </row>
        <row r="1104">
          <cell r="A1104" t="str">
            <v>73770</v>
          </cell>
          <cell r="B1104" t="str">
            <v>73</v>
          </cell>
          <cell r="C1104" t="str">
            <v>770</v>
          </cell>
          <cell r="D1104" t="str">
            <v>03</v>
          </cell>
          <cell r="E1104" t="str">
            <v>CENTRO - SUR</v>
          </cell>
          <cell r="F1104" t="str">
            <v>31</v>
          </cell>
          <cell r="G1104" t="str">
            <v>TOLIMA</v>
          </cell>
          <cell r="H1104" t="str">
            <v>TOLIMA</v>
          </cell>
          <cell r="I1104" t="str">
            <v>SUÁREZ</v>
          </cell>
          <cell r="J1104" t="str">
            <v>TOLIMASUÁREZ</v>
          </cell>
          <cell r="K1104" t="str">
            <v>73770</v>
          </cell>
          <cell r="L1104" t="str">
            <v>03</v>
          </cell>
          <cell r="M1104" t="str">
            <v>CENTRO - SUR - AMAZONÍA</v>
          </cell>
          <cell r="N1104" t="str">
            <v>31</v>
          </cell>
          <cell r="O1104" t="str">
            <v>TOLIMA</v>
          </cell>
        </row>
        <row r="1105">
          <cell r="A1105" t="str">
            <v>73854</v>
          </cell>
          <cell r="B1105" t="str">
            <v>73</v>
          </cell>
          <cell r="C1105" t="str">
            <v>854</v>
          </cell>
          <cell r="D1105" t="str">
            <v>03</v>
          </cell>
          <cell r="E1105" t="str">
            <v>CENTRO - SUR</v>
          </cell>
          <cell r="F1105" t="str">
            <v>31</v>
          </cell>
          <cell r="G1105" t="str">
            <v>TOLIMA</v>
          </cell>
          <cell r="H1105" t="str">
            <v>TOLIMA</v>
          </cell>
          <cell r="I1105" t="str">
            <v>VALLE DE SAN JUAN</v>
          </cell>
          <cell r="J1105" t="str">
            <v>TOLIMAVALLE DE SAN JUAN</v>
          </cell>
          <cell r="K1105" t="str">
            <v>73854</v>
          </cell>
          <cell r="L1105" t="str">
            <v>03</v>
          </cell>
          <cell r="M1105" t="str">
            <v>CENTRO - SUR - AMAZONÍA</v>
          </cell>
          <cell r="N1105" t="str">
            <v>31</v>
          </cell>
          <cell r="O1105" t="str">
            <v>TOLIMA</v>
          </cell>
        </row>
        <row r="1106">
          <cell r="A1106" t="str">
            <v>73861</v>
          </cell>
          <cell r="B1106" t="str">
            <v>73</v>
          </cell>
          <cell r="C1106" t="str">
            <v>861</v>
          </cell>
          <cell r="D1106" t="str">
            <v>03</v>
          </cell>
          <cell r="E1106" t="str">
            <v>CENTRO - SUR</v>
          </cell>
          <cell r="F1106" t="str">
            <v>31</v>
          </cell>
          <cell r="G1106" t="str">
            <v>TOLIMA</v>
          </cell>
          <cell r="H1106" t="str">
            <v>TOLIMA</v>
          </cell>
          <cell r="I1106" t="str">
            <v>VENADILLO</v>
          </cell>
          <cell r="J1106" t="str">
            <v>TOLIMAVENADILLO</v>
          </cell>
          <cell r="K1106" t="str">
            <v>73861</v>
          </cell>
          <cell r="L1106" t="str">
            <v>03</v>
          </cell>
          <cell r="M1106" t="str">
            <v>CENTRO - SUR - AMAZONÍA</v>
          </cell>
          <cell r="N1106" t="str">
            <v>31</v>
          </cell>
          <cell r="O1106" t="str">
            <v>TOLIMA</v>
          </cell>
        </row>
        <row r="1107">
          <cell r="A1107" t="str">
            <v>73870</v>
          </cell>
          <cell r="B1107" t="str">
            <v>73</v>
          </cell>
          <cell r="C1107" t="str">
            <v>870</v>
          </cell>
          <cell r="D1107" t="str">
            <v>03</v>
          </cell>
          <cell r="E1107" t="str">
            <v>CENTRO - SUR</v>
          </cell>
          <cell r="F1107" t="str">
            <v>31</v>
          </cell>
          <cell r="G1107" t="str">
            <v>TOLIMA</v>
          </cell>
          <cell r="H1107" t="str">
            <v>TOLIMA</v>
          </cell>
          <cell r="I1107" t="str">
            <v>VILLAHERMOSA</v>
          </cell>
          <cell r="J1107" t="str">
            <v>TOLIMAVILLAHERMOSA</v>
          </cell>
          <cell r="K1107" t="str">
            <v>73870</v>
          </cell>
          <cell r="L1107" t="str">
            <v>03</v>
          </cell>
          <cell r="M1107" t="str">
            <v>CENTRO - SUR - AMAZONÍA</v>
          </cell>
          <cell r="N1107" t="str">
            <v>31</v>
          </cell>
          <cell r="O1107" t="str">
            <v>TOLIMA</v>
          </cell>
        </row>
        <row r="1108">
          <cell r="A1108" t="str">
            <v>73873</v>
          </cell>
          <cell r="B1108" t="str">
            <v>73</v>
          </cell>
          <cell r="C1108" t="str">
            <v>873</v>
          </cell>
          <cell r="D1108" t="str">
            <v>03</v>
          </cell>
          <cell r="E1108" t="str">
            <v>CENTRO - SUR</v>
          </cell>
          <cell r="F1108" t="str">
            <v>31</v>
          </cell>
          <cell r="G1108" t="str">
            <v>TOLIMA</v>
          </cell>
          <cell r="H1108" t="str">
            <v>TOLIMA</v>
          </cell>
          <cell r="I1108" t="str">
            <v>VILLARRICA</v>
          </cell>
          <cell r="J1108" t="str">
            <v>TOLIMAVILLARRICA</v>
          </cell>
          <cell r="K1108" t="str">
            <v>73873</v>
          </cell>
          <cell r="L1108" t="str">
            <v>03</v>
          </cell>
          <cell r="M1108" t="str">
            <v>CENTRO - SUR - AMAZONÍA</v>
          </cell>
          <cell r="N1108" t="str">
            <v>31</v>
          </cell>
          <cell r="O1108" t="str">
            <v>TOLIMA</v>
          </cell>
        </row>
        <row r="1109">
          <cell r="A1109" t="str">
            <v>76000</v>
          </cell>
          <cell r="B1109" t="str">
            <v>76</v>
          </cell>
          <cell r="C1109" t="str">
            <v>000</v>
          </cell>
          <cell r="D1109" t="str">
            <v>06</v>
          </cell>
          <cell r="E1109" t="str">
            <v>PACÍFICO</v>
          </cell>
          <cell r="F1109" t="str">
            <v>33</v>
          </cell>
          <cell r="G1109" t="str">
            <v>VALLE</v>
          </cell>
          <cell r="H1109" t="str">
            <v>VALLE DEL CAUCA</v>
          </cell>
          <cell r="I1109" t="str">
            <v>VALLE DEL CAUCA (DP)</v>
          </cell>
          <cell r="J1109" t="str">
            <v>VALLE DEL CAUCAVALLE DEL CAUCA (DP)</v>
          </cell>
          <cell r="K1109" t="str">
            <v>76000</v>
          </cell>
          <cell r="L1109" t="str">
            <v>06</v>
          </cell>
          <cell r="M1109" t="str">
            <v>PACÍFICO</v>
          </cell>
          <cell r="N1109" t="str">
            <v>33</v>
          </cell>
          <cell r="O1109" t="str">
            <v>VALLE</v>
          </cell>
        </row>
        <row r="1110">
          <cell r="A1110" t="str">
            <v>76001</v>
          </cell>
          <cell r="B1110" t="str">
            <v>76</v>
          </cell>
          <cell r="C1110" t="str">
            <v>001</v>
          </cell>
          <cell r="D1110" t="str">
            <v>06</v>
          </cell>
          <cell r="E1110" t="str">
            <v>PACÍFICO</v>
          </cell>
          <cell r="F1110" t="str">
            <v>33</v>
          </cell>
          <cell r="G1110" t="str">
            <v>VALLE</v>
          </cell>
          <cell r="H1110" t="str">
            <v>VALLE DEL CAUCA</v>
          </cell>
          <cell r="I1110" t="str">
            <v>CALI</v>
          </cell>
          <cell r="J1110" t="str">
            <v>VALLE DEL CAUCACALI</v>
          </cell>
          <cell r="K1110" t="str">
            <v>76001</v>
          </cell>
          <cell r="L1110" t="str">
            <v>06</v>
          </cell>
          <cell r="M1110" t="str">
            <v>PACÍFICO</v>
          </cell>
          <cell r="N1110" t="str">
            <v>33</v>
          </cell>
          <cell r="O1110" t="str">
            <v>VALLE</v>
          </cell>
        </row>
        <row r="1111">
          <cell r="A1111" t="str">
            <v>76020</v>
          </cell>
          <cell r="B1111" t="str">
            <v>76</v>
          </cell>
          <cell r="C1111" t="str">
            <v>020</v>
          </cell>
          <cell r="D1111" t="str">
            <v>06</v>
          </cell>
          <cell r="E1111" t="str">
            <v>PACÍFICO</v>
          </cell>
          <cell r="F1111" t="str">
            <v>33</v>
          </cell>
          <cell r="G1111" t="str">
            <v>VALLE</v>
          </cell>
          <cell r="H1111" t="str">
            <v>VALLE DEL CAUCA</v>
          </cell>
          <cell r="I1111" t="str">
            <v>ALCALÁ</v>
          </cell>
          <cell r="J1111" t="str">
            <v>VALLE DEL CAUCAALCALÁ</v>
          </cell>
          <cell r="K1111" t="str">
            <v>76020</v>
          </cell>
          <cell r="L1111" t="str">
            <v>06</v>
          </cell>
          <cell r="M1111" t="str">
            <v>PACÍFICO</v>
          </cell>
          <cell r="N1111" t="str">
            <v>33</v>
          </cell>
          <cell r="O1111" t="str">
            <v>VALLE</v>
          </cell>
        </row>
        <row r="1112">
          <cell r="A1112" t="str">
            <v>76036</v>
          </cell>
          <cell r="B1112" t="str">
            <v>76</v>
          </cell>
          <cell r="C1112" t="str">
            <v>036</v>
          </cell>
          <cell r="D1112" t="str">
            <v>06</v>
          </cell>
          <cell r="E1112" t="str">
            <v>PACÍFICO</v>
          </cell>
          <cell r="F1112" t="str">
            <v>33</v>
          </cell>
          <cell r="G1112" t="str">
            <v>VALLE</v>
          </cell>
          <cell r="H1112" t="str">
            <v>VALLE DEL CAUCA</v>
          </cell>
          <cell r="I1112" t="str">
            <v>ANDALUCÍA</v>
          </cell>
          <cell r="J1112" t="str">
            <v>VALLE DEL CAUCAANDALUCÍA</v>
          </cell>
          <cell r="K1112" t="str">
            <v>76036</v>
          </cell>
          <cell r="L1112" t="str">
            <v>06</v>
          </cell>
          <cell r="M1112" t="str">
            <v>PACÍFICO</v>
          </cell>
          <cell r="N1112" t="str">
            <v>33</v>
          </cell>
          <cell r="O1112" t="str">
            <v>VALLE</v>
          </cell>
        </row>
        <row r="1113">
          <cell r="A1113" t="str">
            <v>76041</v>
          </cell>
          <cell r="B1113" t="str">
            <v>76</v>
          </cell>
          <cell r="C1113" t="str">
            <v>041</v>
          </cell>
          <cell r="D1113" t="str">
            <v>06</v>
          </cell>
          <cell r="E1113" t="str">
            <v>PACÍFICO</v>
          </cell>
          <cell r="F1113" t="str">
            <v>33</v>
          </cell>
          <cell r="G1113" t="str">
            <v>VALLE</v>
          </cell>
          <cell r="H1113" t="str">
            <v>VALLE DEL CAUCA</v>
          </cell>
          <cell r="I1113" t="str">
            <v>ANSERMANUEVO</v>
          </cell>
          <cell r="J1113" t="str">
            <v>VALLE DEL CAUCAANSERMANUEVO</v>
          </cell>
          <cell r="K1113" t="str">
            <v>76041</v>
          </cell>
          <cell r="L1113" t="str">
            <v>06</v>
          </cell>
          <cell r="M1113" t="str">
            <v>PACÍFICO</v>
          </cell>
          <cell r="N1113" t="str">
            <v>33</v>
          </cell>
          <cell r="O1113" t="str">
            <v>VALLE</v>
          </cell>
        </row>
        <row r="1114">
          <cell r="A1114" t="str">
            <v>76054</v>
          </cell>
          <cell r="B1114" t="str">
            <v>76</v>
          </cell>
          <cell r="C1114" t="str">
            <v>054</v>
          </cell>
          <cell r="D1114" t="str">
            <v>06</v>
          </cell>
          <cell r="E1114" t="str">
            <v>PACÍFICO</v>
          </cell>
          <cell r="F1114" t="str">
            <v>33</v>
          </cell>
          <cell r="G1114" t="str">
            <v>VALLE</v>
          </cell>
          <cell r="H1114" t="str">
            <v>VALLE DEL CAUCA</v>
          </cell>
          <cell r="I1114" t="str">
            <v>ARGELIA</v>
          </cell>
          <cell r="J1114" t="str">
            <v>VALLE DEL CAUCAARGELIA</v>
          </cell>
          <cell r="K1114" t="str">
            <v>76054</v>
          </cell>
          <cell r="L1114" t="str">
            <v>06</v>
          </cell>
          <cell r="M1114" t="str">
            <v>PACÍFICO</v>
          </cell>
          <cell r="N1114" t="str">
            <v>33</v>
          </cell>
          <cell r="O1114" t="str">
            <v>VALLE</v>
          </cell>
        </row>
        <row r="1115">
          <cell r="A1115" t="str">
            <v>76100</v>
          </cell>
          <cell r="B1115" t="str">
            <v>76</v>
          </cell>
          <cell r="C1115" t="str">
            <v>100</v>
          </cell>
          <cell r="D1115" t="str">
            <v>06</v>
          </cell>
          <cell r="E1115" t="str">
            <v>PACÍFICO</v>
          </cell>
          <cell r="F1115" t="str">
            <v>33</v>
          </cell>
          <cell r="G1115" t="str">
            <v>VALLE</v>
          </cell>
          <cell r="H1115" t="str">
            <v>VALLE DEL CAUCA</v>
          </cell>
          <cell r="I1115" t="str">
            <v>BOLÍVAR</v>
          </cell>
          <cell r="J1115" t="str">
            <v>VALLE DEL CAUCABOLÍVAR</v>
          </cell>
          <cell r="K1115" t="str">
            <v>76100</v>
          </cell>
          <cell r="L1115" t="str">
            <v>06</v>
          </cell>
          <cell r="M1115" t="str">
            <v>PACÍFICO</v>
          </cell>
          <cell r="N1115" t="str">
            <v>33</v>
          </cell>
          <cell r="O1115" t="str">
            <v>VALLE</v>
          </cell>
        </row>
        <row r="1116">
          <cell r="A1116" t="str">
            <v>76109</v>
          </cell>
          <cell r="B1116" t="str">
            <v>76</v>
          </cell>
          <cell r="C1116" t="str">
            <v>109</v>
          </cell>
          <cell r="D1116" t="str">
            <v>06</v>
          </cell>
          <cell r="E1116" t="str">
            <v>PACÍFICO</v>
          </cell>
          <cell r="F1116" t="str">
            <v>33</v>
          </cell>
          <cell r="G1116" t="str">
            <v>VALLE</v>
          </cell>
          <cell r="H1116" t="str">
            <v>VALLE DEL CAUCA</v>
          </cell>
          <cell r="I1116" t="str">
            <v>BUENAVENTURA</v>
          </cell>
          <cell r="J1116" t="str">
            <v>VALLE DEL CAUCABUENAVENTURA</v>
          </cell>
          <cell r="K1116" t="str">
            <v>76109</v>
          </cell>
          <cell r="L1116" t="str">
            <v>06</v>
          </cell>
          <cell r="M1116" t="str">
            <v>PACÍFICO</v>
          </cell>
          <cell r="N1116" t="str">
            <v>33</v>
          </cell>
          <cell r="O1116" t="str">
            <v>VALLE</v>
          </cell>
        </row>
        <row r="1117">
          <cell r="A1117" t="str">
            <v>76113</v>
          </cell>
          <cell r="B1117" t="str">
            <v>76</v>
          </cell>
          <cell r="C1117" t="str">
            <v>113</v>
          </cell>
          <cell r="D1117" t="str">
            <v>06</v>
          </cell>
          <cell r="E1117" t="str">
            <v>PACÍFICO</v>
          </cell>
          <cell r="F1117" t="str">
            <v>33</v>
          </cell>
          <cell r="G1117" t="str">
            <v>VALLE</v>
          </cell>
          <cell r="H1117" t="str">
            <v>VALLE DEL CAUCA</v>
          </cell>
          <cell r="I1117" t="str">
            <v>BUGALAGRANDE</v>
          </cell>
          <cell r="J1117" t="str">
            <v>VALLE DEL CAUCABUGALAGRANDE</v>
          </cell>
          <cell r="K1117" t="str">
            <v>76113</v>
          </cell>
          <cell r="L1117" t="str">
            <v>06</v>
          </cell>
          <cell r="M1117" t="str">
            <v>PACÍFICO</v>
          </cell>
          <cell r="N1117" t="str">
            <v>33</v>
          </cell>
          <cell r="O1117" t="str">
            <v>VALLE</v>
          </cell>
        </row>
        <row r="1118">
          <cell r="A1118" t="str">
            <v>76122</v>
          </cell>
          <cell r="B1118" t="str">
            <v>76</v>
          </cell>
          <cell r="C1118" t="str">
            <v>122</v>
          </cell>
          <cell r="D1118" t="str">
            <v>06</v>
          </cell>
          <cell r="E1118" t="str">
            <v>PACÍFICO</v>
          </cell>
          <cell r="F1118" t="str">
            <v>33</v>
          </cell>
          <cell r="G1118" t="str">
            <v>VALLE</v>
          </cell>
          <cell r="H1118" t="str">
            <v>VALLE DEL CAUCA</v>
          </cell>
          <cell r="I1118" t="str">
            <v>CAICEDONIA</v>
          </cell>
          <cell r="J1118" t="str">
            <v>VALLE DEL CAUCACAICEDONIA</v>
          </cell>
          <cell r="K1118" t="str">
            <v>76122</v>
          </cell>
          <cell r="L1118" t="str">
            <v>06</v>
          </cell>
          <cell r="M1118" t="str">
            <v>PACÍFICO</v>
          </cell>
          <cell r="N1118" t="str">
            <v>33</v>
          </cell>
          <cell r="O1118" t="str">
            <v>VALLE</v>
          </cell>
        </row>
        <row r="1119">
          <cell r="A1119" t="str">
            <v>76126</v>
          </cell>
          <cell r="B1119" t="str">
            <v>76</v>
          </cell>
          <cell r="C1119" t="str">
            <v>126</v>
          </cell>
          <cell r="D1119" t="str">
            <v>06</v>
          </cell>
          <cell r="E1119" t="str">
            <v>PACÍFICO</v>
          </cell>
          <cell r="F1119" t="str">
            <v>33</v>
          </cell>
          <cell r="G1119" t="str">
            <v>VALLE</v>
          </cell>
          <cell r="H1119" t="str">
            <v>VALLE DEL CAUCA</v>
          </cell>
          <cell r="I1119" t="str">
            <v>CALIMA</v>
          </cell>
          <cell r="J1119" t="str">
            <v>VALLE DEL CAUCACALIMA</v>
          </cell>
          <cell r="K1119" t="str">
            <v>76126</v>
          </cell>
          <cell r="L1119" t="str">
            <v>06</v>
          </cell>
          <cell r="M1119" t="str">
            <v>PACÍFICO</v>
          </cell>
          <cell r="N1119" t="str">
            <v>33</v>
          </cell>
          <cell r="O1119" t="str">
            <v>VALLE</v>
          </cell>
        </row>
        <row r="1120">
          <cell r="A1120" t="str">
            <v>76130</v>
          </cell>
          <cell r="B1120" t="str">
            <v>76</v>
          </cell>
          <cell r="C1120" t="str">
            <v>130</v>
          </cell>
          <cell r="D1120" t="str">
            <v>06</v>
          </cell>
          <cell r="E1120" t="str">
            <v>PACÍFICO</v>
          </cell>
          <cell r="F1120" t="str">
            <v>33</v>
          </cell>
          <cell r="G1120" t="str">
            <v>VALLE</v>
          </cell>
          <cell r="H1120" t="str">
            <v>VALLE DEL CAUCA</v>
          </cell>
          <cell r="I1120" t="str">
            <v>CANDELARIA</v>
          </cell>
          <cell r="J1120" t="str">
            <v>VALLE DEL CAUCACANDELARIA</v>
          </cell>
          <cell r="K1120" t="str">
            <v>76130</v>
          </cell>
          <cell r="L1120" t="str">
            <v>06</v>
          </cell>
          <cell r="M1120" t="str">
            <v>PACÍFICO</v>
          </cell>
          <cell r="N1120" t="str">
            <v>33</v>
          </cell>
          <cell r="O1120" t="str">
            <v>VALLE</v>
          </cell>
        </row>
        <row r="1121">
          <cell r="A1121" t="str">
            <v>76147</v>
          </cell>
          <cell r="B1121" t="str">
            <v>76</v>
          </cell>
          <cell r="C1121" t="str">
            <v>147</v>
          </cell>
          <cell r="D1121" t="str">
            <v>06</v>
          </cell>
          <cell r="E1121" t="str">
            <v>PACÍFICO</v>
          </cell>
          <cell r="F1121" t="str">
            <v>33</v>
          </cell>
          <cell r="G1121" t="str">
            <v>VALLE</v>
          </cell>
          <cell r="H1121" t="str">
            <v>VALLE DEL CAUCA</v>
          </cell>
          <cell r="I1121" t="str">
            <v>CARTAGO</v>
          </cell>
          <cell r="J1121" t="str">
            <v>VALLE DEL CAUCACARTAGO</v>
          </cell>
          <cell r="K1121" t="str">
            <v>76147</v>
          </cell>
          <cell r="L1121" t="str">
            <v>06</v>
          </cell>
          <cell r="M1121" t="str">
            <v>PACÍFICO</v>
          </cell>
          <cell r="N1121" t="str">
            <v>33</v>
          </cell>
          <cell r="O1121" t="str">
            <v>VALLE</v>
          </cell>
        </row>
        <row r="1122">
          <cell r="A1122" t="str">
            <v>76233</v>
          </cell>
          <cell r="B1122" t="str">
            <v>76</v>
          </cell>
          <cell r="C1122" t="str">
            <v>233</v>
          </cell>
          <cell r="D1122" t="str">
            <v>06</v>
          </cell>
          <cell r="E1122" t="str">
            <v>PACÍFICO</v>
          </cell>
          <cell r="F1122" t="str">
            <v>33</v>
          </cell>
          <cell r="G1122" t="str">
            <v>VALLE</v>
          </cell>
          <cell r="H1122" t="str">
            <v>VALLE DEL CAUCA</v>
          </cell>
          <cell r="I1122" t="str">
            <v>DAGUA</v>
          </cell>
          <cell r="J1122" t="str">
            <v>VALLE DEL CAUCADAGUA</v>
          </cell>
          <cell r="K1122" t="str">
            <v>76233</v>
          </cell>
          <cell r="L1122" t="str">
            <v>06</v>
          </cell>
          <cell r="M1122" t="str">
            <v>PACÍFICO</v>
          </cell>
          <cell r="N1122" t="str">
            <v>33</v>
          </cell>
          <cell r="O1122" t="str">
            <v>VALLE</v>
          </cell>
        </row>
        <row r="1123">
          <cell r="A1123" t="str">
            <v>76243</v>
          </cell>
          <cell r="B1123" t="str">
            <v>76</v>
          </cell>
          <cell r="C1123" t="str">
            <v>243</v>
          </cell>
          <cell r="D1123" t="str">
            <v>06</v>
          </cell>
          <cell r="E1123" t="str">
            <v>PACÍFICO</v>
          </cell>
          <cell r="F1123" t="str">
            <v>33</v>
          </cell>
          <cell r="G1123" t="str">
            <v>VALLE</v>
          </cell>
          <cell r="H1123" t="str">
            <v>VALLE DEL CAUCA</v>
          </cell>
          <cell r="I1123" t="str">
            <v>EL ÁGUILA</v>
          </cell>
          <cell r="J1123" t="str">
            <v>VALLE DEL CAUCAEL ÁGUILA</v>
          </cell>
          <cell r="K1123" t="str">
            <v>76243</v>
          </cell>
          <cell r="L1123" t="str">
            <v>06</v>
          </cell>
          <cell r="M1123" t="str">
            <v>PACÍFICO</v>
          </cell>
          <cell r="N1123" t="str">
            <v>33</v>
          </cell>
          <cell r="O1123" t="str">
            <v>VALLE</v>
          </cell>
        </row>
        <row r="1124">
          <cell r="A1124" t="str">
            <v>76246</v>
          </cell>
          <cell r="B1124" t="str">
            <v>76</v>
          </cell>
          <cell r="C1124" t="str">
            <v>246</v>
          </cell>
          <cell r="D1124" t="str">
            <v>06</v>
          </cell>
          <cell r="E1124" t="str">
            <v>PACÍFICO</v>
          </cell>
          <cell r="F1124" t="str">
            <v>33</v>
          </cell>
          <cell r="G1124" t="str">
            <v>VALLE</v>
          </cell>
          <cell r="H1124" t="str">
            <v>VALLE DEL CAUCA</v>
          </cell>
          <cell r="I1124" t="str">
            <v>EL CAIRO</v>
          </cell>
          <cell r="J1124" t="str">
            <v>VALLE DEL CAUCAEL CAIRO</v>
          </cell>
          <cell r="K1124" t="str">
            <v>76246</v>
          </cell>
          <cell r="L1124" t="str">
            <v>06</v>
          </cell>
          <cell r="M1124" t="str">
            <v>PACÍFICO</v>
          </cell>
          <cell r="N1124" t="str">
            <v>33</v>
          </cell>
          <cell r="O1124" t="str">
            <v>VALLE</v>
          </cell>
        </row>
        <row r="1125">
          <cell r="A1125" t="str">
            <v>76248</v>
          </cell>
          <cell r="B1125" t="str">
            <v>76</v>
          </cell>
          <cell r="C1125" t="str">
            <v>248</v>
          </cell>
          <cell r="D1125" t="str">
            <v>06</v>
          </cell>
          <cell r="E1125" t="str">
            <v>PACÍFICO</v>
          </cell>
          <cell r="F1125" t="str">
            <v>33</v>
          </cell>
          <cell r="G1125" t="str">
            <v>VALLE</v>
          </cell>
          <cell r="H1125" t="str">
            <v>VALLE DEL CAUCA</v>
          </cell>
          <cell r="I1125" t="str">
            <v>EL CERRITO</v>
          </cell>
          <cell r="J1125" t="str">
            <v>VALLE DEL CAUCAEL CERRITO</v>
          </cell>
          <cell r="K1125" t="str">
            <v>76248</v>
          </cell>
          <cell r="L1125" t="str">
            <v>06</v>
          </cell>
          <cell r="M1125" t="str">
            <v>PACÍFICO</v>
          </cell>
          <cell r="N1125" t="str">
            <v>33</v>
          </cell>
          <cell r="O1125" t="str">
            <v>VALLE</v>
          </cell>
        </row>
        <row r="1126">
          <cell r="A1126" t="str">
            <v>76250</v>
          </cell>
          <cell r="B1126" t="str">
            <v>76</v>
          </cell>
          <cell r="C1126" t="str">
            <v>250</v>
          </cell>
          <cell r="D1126" t="str">
            <v>06</v>
          </cell>
          <cell r="E1126" t="str">
            <v>PACÍFICO</v>
          </cell>
          <cell r="F1126" t="str">
            <v>33</v>
          </cell>
          <cell r="G1126" t="str">
            <v>VALLE</v>
          </cell>
          <cell r="H1126" t="str">
            <v>VALLE DEL CAUCA</v>
          </cell>
          <cell r="I1126" t="str">
            <v>EL DOVIO</v>
          </cell>
          <cell r="J1126" t="str">
            <v>VALLE DEL CAUCAEL DOVIO</v>
          </cell>
          <cell r="K1126" t="str">
            <v>76250</v>
          </cell>
          <cell r="L1126" t="str">
            <v>06</v>
          </cell>
          <cell r="M1126" t="str">
            <v>PACÍFICO</v>
          </cell>
          <cell r="N1126" t="str">
            <v>33</v>
          </cell>
          <cell r="O1126" t="str">
            <v>VALLE</v>
          </cell>
        </row>
        <row r="1127">
          <cell r="A1127" t="str">
            <v>76275</v>
          </cell>
          <cell r="B1127" t="str">
            <v>76</v>
          </cell>
          <cell r="C1127" t="str">
            <v>275</v>
          </cell>
          <cell r="D1127" t="str">
            <v>06</v>
          </cell>
          <cell r="E1127" t="str">
            <v>PACÍFICO</v>
          </cell>
          <cell r="F1127" t="str">
            <v>33</v>
          </cell>
          <cell r="G1127" t="str">
            <v>VALLE</v>
          </cell>
          <cell r="H1127" t="str">
            <v>VALLE DEL CAUCA</v>
          </cell>
          <cell r="I1127" t="str">
            <v>FLORIDA</v>
          </cell>
          <cell r="J1127" t="str">
            <v>VALLE DEL CAUCAFLORIDA</v>
          </cell>
          <cell r="K1127" t="str">
            <v>76275</v>
          </cell>
          <cell r="L1127" t="str">
            <v>06</v>
          </cell>
          <cell r="M1127" t="str">
            <v>PACÍFICO</v>
          </cell>
          <cell r="N1127" t="str">
            <v>33</v>
          </cell>
          <cell r="O1127" t="str">
            <v>VALLE</v>
          </cell>
        </row>
        <row r="1128">
          <cell r="A1128" t="str">
            <v>76306</v>
          </cell>
          <cell r="B1128" t="str">
            <v>76</v>
          </cell>
          <cell r="C1128" t="str">
            <v>306</v>
          </cell>
          <cell r="D1128" t="str">
            <v>06</v>
          </cell>
          <cell r="E1128" t="str">
            <v>PACÍFICO</v>
          </cell>
          <cell r="F1128" t="str">
            <v>33</v>
          </cell>
          <cell r="G1128" t="str">
            <v>VALLE</v>
          </cell>
          <cell r="H1128" t="str">
            <v>VALLE DEL CAUCA</v>
          </cell>
          <cell r="I1128" t="str">
            <v>GINEBRA</v>
          </cell>
          <cell r="J1128" t="str">
            <v>VALLE DEL CAUCAGINEBRA</v>
          </cell>
          <cell r="K1128" t="str">
            <v>76306</v>
          </cell>
          <cell r="L1128" t="str">
            <v>06</v>
          </cell>
          <cell r="M1128" t="str">
            <v>PACÍFICO</v>
          </cell>
          <cell r="N1128" t="str">
            <v>33</v>
          </cell>
          <cell r="O1128" t="str">
            <v>VALLE</v>
          </cell>
        </row>
        <row r="1129">
          <cell r="A1129" t="str">
            <v>76318</v>
          </cell>
          <cell r="B1129" t="str">
            <v>76</v>
          </cell>
          <cell r="C1129" t="str">
            <v>318</v>
          </cell>
          <cell r="D1129" t="str">
            <v>06</v>
          </cell>
          <cell r="E1129" t="str">
            <v>PACÍFICO</v>
          </cell>
          <cell r="F1129" t="str">
            <v>33</v>
          </cell>
          <cell r="G1129" t="str">
            <v>VALLE</v>
          </cell>
          <cell r="H1129" t="str">
            <v>VALLE DEL CAUCA</v>
          </cell>
          <cell r="I1129" t="str">
            <v>GUACARÍ</v>
          </cell>
          <cell r="J1129" t="str">
            <v>VALLE DEL CAUCAGUACARÍ</v>
          </cell>
          <cell r="K1129" t="str">
            <v>76318</v>
          </cell>
          <cell r="L1129" t="str">
            <v>06</v>
          </cell>
          <cell r="M1129" t="str">
            <v>PACÍFICO</v>
          </cell>
          <cell r="N1129" t="str">
            <v>33</v>
          </cell>
          <cell r="O1129" t="str">
            <v>VALLE</v>
          </cell>
        </row>
        <row r="1130">
          <cell r="A1130" t="str">
            <v>76111</v>
          </cell>
          <cell r="B1130" t="str">
            <v>76</v>
          </cell>
          <cell r="C1130" t="str">
            <v>111</v>
          </cell>
          <cell r="D1130" t="str">
            <v>06</v>
          </cell>
          <cell r="E1130" t="str">
            <v>PACÍFICO</v>
          </cell>
          <cell r="F1130" t="str">
            <v>33</v>
          </cell>
          <cell r="G1130" t="str">
            <v>VALLE</v>
          </cell>
          <cell r="H1130" t="str">
            <v>VALLE DEL CAUCA</v>
          </cell>
          <cell r="I1130" t="str">
            <v>GUADALAJARA DE BUGA</v>
          </cell>
          <cell r="J1130" t="str">
            <v>VALLE DEL CAUCAGUADALAJARA DE BUGA</v>
          </cell>
          <cell r="K1130" t="str">
            <v>76111</v>
          </cell>
          <cell r="L1130" t="str">
            <v>06</v>
          </cell>
          <cell r="M1130" t="str">
            <v>PACÍFICO</v>
          </cell>
          <cell r="N1130" t="str">
            <v>33</v>
          </cell>
          <cell r="O1130" t="str">
            <v>VALLE</v>
          </cell>
        </row>
        <row r="1131">
          <cell r="A1131" t="str">
            <v>76364</v>
          </cell>
          <cell r="B1131" t="str">
            <v>76</v>
          </cell>
          <cell r="C1131" t="str">
            <v>364</v>
          </cell>
          <cell r="D1131" t="str">
            <v>06</v>
          </cell>
          <cell r="E1131" t="str">
            <v>PACÍFICO</v>
          </cell>
          <cell r="F1131" t="str">
            <v>33</v>
          </cell>
          <cell r="G1131" t="str">
            <v>VALLE</v>
          </cell>
          <cell r="H1131" t="str">
            <v>VALLE DEL CAUCA</v>
          </cell>
          <cell r="I1131" t="str">
            <v>JAMUNDÍ</v>
          </cell>
          <cell r="J1131" t="str">
            <v>VALLE DEL CAUCAJAMUNDÍ</v>
          </cell>
          <cell r="K1131" t="str">
            <v>76364</v>
          </cell>
          <cell r="L1131" t="str">
            <v>06</v>
          </cell>
          <cell r="M1131" t="str">
            <v>PACÍFICO</v>
          </cell>
          <cell r="N1131" t="str">
            <v>33</v>
          </cell>
          <cell r="O1131" t="str">
            <v>VALLE</v>
          </cell>
        </row>
        <row r="1132">
          <cell r="A1132" t="str">
            <v>76377</v>
          </cell>
          <cell r="B1132" t="str">
            <v>76</v>
          </cell>
          <cell r="C1132" t="str">
            <v>377</v>
          </cell>
          <cell r="D1132" t="str">
            <v>06</v>
          </cell>
          <cell r="E1132" t="str">
            <v>PACÍFICO</v>
          </cell>
          <cell r="F1132" t="str">
            <v>33</v>
          </cell>
          <cell r="G1132" t="str">
            <v>VALLE</v>
          </cell>
          <cell r="H1132" t="str">
            <v>VALLE DEL CAUCA</v>
          </cell>
          <cell r="I1132" t="str">
            <v>LA CUMBRE</v>
          </cell>
          <cell r="J1132" t="str">
            <v>VALLE DEL CAUCALA CUMBRE</v>
          </cell>
          <cell r="K1132" t="str">
            <v>76377</v>
          </cell>
          <cell r="L1132" t="str">
            <v>06</v>
          </cell>
          <cell r="M1132" t="str">
            <v>PACÍFICO</v>
          </cell>
          <cell r="N1132" t="str">
            <v>33</v>
          </cell>
          <cell r="O1132" t="str">
            <v>VALLE</v>
          </cell>
        </row>
        <row r="1133">
          <cell r="A1133" t="str">
            <v>76400</v>
          </cell>
          <cell r="B1133" t="str">
            <v>76</v>
          </cell>
          <cell r="C1133" t="str">
            <v>400</v>
          </cell>
          <cell r="D1133" t="str">
            <v>06</v>
          </cell>
          <cell r="E1133" t="str">
            <v>PACÍFICO</v>
          </cell>
          <cell r="F1133" t="str">
            <v>33</v>
          </cell>
          <cell r="G1133" t="str">
            <v>VALLE</v>
          </cell>
          <cell r="H1133" t="str">
            <v>VALLE DEL CAUCA</v>
          </cell>
          <cell r="I1133" t="str">
            <v>LA UNIÓN</v>
          </cell>
          <cell r="J1133" t="str">
            <v>VALLE DEL CAUCALA UNIÓN</v>
          </cell>
          <cell r="K1133" t="str">
            <v>76400</v>
          </cell>
          <cell r="L1133" t="str">
            <v>06</v>
          </cell>
          <cell r="M1133" t="str">
            <v>PACÍFICO</v>
          </cell>
          <cell r="N1133" t="str">
            <v>33</v>
          </cell>
          <cell r="O1133" t="str">
            <v>VALLE</v>
          </cell>
        </row>
        <row r="1134">
          <cell r="A1134" t="str">
            <v>76403</v>
          </cell>
          <cell r="B1134" t="str">
            <v>76</v>
          </cell>
          <cell r="C1134" t="str">
            <v>403</v>
          </cell>
          <cell r="D1134" t="str">
            <v>06</v>
          </cell>
          <cell r="E1134" t="str">
            <v>PACÍFICO</v>
          </cell>
          <cell r="F1134" t="str">
            <v>33</v>
          </cell>
          <cell r="G1134" t="str">
            <v>VALLE</v>
          </cell>
          <cell r="H1134" t="str">
            <v>VALLE DEL CAUCA</v>
          </cell>
          <cell r="I1134" t="str">
            <v>LA VICTORIA</v>
          </cell>
          <cell r="J1134" t="str">
            <v>VALLE DEL CAUCALA VICTORIA</v>
          </cell>
          <cell r="K1134" t="str">
            <v>76403</v>
          </cell>
          <cell r="L1134" t="str">
            <v>06</v>
          </cell>
          <cell r="M1134" t="str">
            <v>PACÍFICO</v>
          </cell>
          <cell r="N1134" t="str">
            <v>33</v>
          </cell>
          <cell r="O1134" t="str">
            <v>VALLE</v>
          </cell>
        </row>
        <row r="1135">
          <cell r="A1135" t="str">
            <v>76497</v>
          </cell>
          <cell r="B1135" t="str">
            <v>76</v>
          </cell>
          <cell r="C1135" t="str">
            <v>497</v>
          </cell>
          <cell r="D1135" t="str">
            <v>06</v>
          </cell>
          <cell r="E1135" t="str">
            <v>PACÍFICO</v>
          </cell>
          <cell r="F1135" t="str">
            <v>33</v>
          </cell>
          <cell r="G1135" t="str">
            <v>VALLE</v>
          </cell>
          <cell r="H1135" t="str">
            <v>VALLE DEL CAUCA</v>
          </cell>
          <cell r="I1135" t="str">
            <v>OBANDO</v>
          </cell>
          <cell r="J1135" t="str">
            <v>VALLE DEL CAUCAOBANDO</v>
          </cell>
          <cell r="K1135" t="str">
            <v>76497</v>
          </cell>
          <cell r="L1135" t="str">
            <v>06</v>
          </cell>
          <cell r="M1135" t="str">
            <v>PACÍFICO</v>
          </cell>
          <cell r="N1135" t="str">
            <v>33</v>
          </cell>
          <cell r="O1135" t="str">
            <v>VALLE</v>
          </cell>
        </row>
        <row r="1136">
          <cell r="A1136" t="str">
            <v>76520</v>
          </cell>
          <cell r="B1136" t="str">
            <v>76</v>
          </cell>
          <cell r="C1136" t="str">
            <v>520</v>
          </cell>
          <cell r="D1136" t="str">
            <v>06</v>
          </cell>
          <cell r="E1136" t="str">
            <v>PACÍFICO</v>
          </cell>
          <cell r="F1136" t="str">
            <v>33</v>
          </cell>
          <cell r="G1136" t="str">
            <v>VALLE</v>
          </cell>
          <cell r="H1136" t="str">
            <v>VALLE DEL CAUCA</v>
          </cell>
          <cell r="I1136" t="str">
            <v>PALMIRA</v>
          </cell>
          <cell r="J1136" t="str">
            <v>VALLE DEL CAUCAPALMIRA</v>
          </cell>
          <cell r="K1136" t="str">
            <v>76520</v>
          </cell>
          <cell r="L1136" t="str">
            <v>06</v>
          </cell>
          <cell r="M1136" t="str">
            <v>PACÍFICO</v>
          </cell>
          <cell r="N1136" t="str">
            <v>33</v>
          </cell>
          <cell r="O1136" t="str">
            <v>VALLE</v>
          </cell>
        </row>
        <row r="1137">
          <cell r="A1137" t="str">
            <v>76563</v>
          </cell>
          <cell r="B1137" t="str">
            <v>76</v>
          </cell>
          <cell r="C1137" t="str">
            <v>563</v>
          </cell>
          <cell r="D1137" t="str">
            <v>06</v>
          </cell>
          <cell r="E1137" t="str">
            <v>PACÍFICO</v>
          </cell>
          <cell r="F1137" t="str">
            <v>33</v>
          </cell>
          <cell r="G1137" t="str">
            <v>VALLE</v>
          </cell>
          <cell r="H1137" t="str">
            <v>VALLE DEL CAUCA</v>
          </cell>
          <cell r="I1137" t="str">
            <v>PRADERA</v>
          </cell>
          <cell r="J1137" t="str">
            <v>VALLE DEL CAUCAPRADERA</v>
          </cell>
          <cell r="K1137" t="str">
            <v>76563</v>
          </cell>
          <cell r="L1137" t="str">
            <v>06</v>
          </cell>
          <cell r="M1137" t="str">
            <v>PACÍFICO</v>
          </cell>
          <cell r="N1137" t="str">
            <v>33</v>
          </cell>
          <cell r="O1137" t="str">
            <v>VALLE</v>
          </cell>
        </row>
        <row r="1138">
          <cell r="A1138" t="str">
            <v>76606</v>
          </cell>
          <cell r="B1138" t="str">
            <v>76</v>
          </cell>
          <cell r="C1138" t="str">
            <v>606</v>
          </cell>
          <cell r="D1138" t="str">
            <v>06</v>
          </cell>
          <cell r="E1138" t="str">
            <v>PACÍFICO</v>
          </cell>
          <cell r="F1138" t="str">
            <v>33</v>
          </cell>
          <cell r="G1138" t="str">
            <v>VALLE</v>
          </cell>
          <cell r="H1138" t="str">
            <v>VALLE DEL CAUCA</v>
          </cell>
          <cell r="I1138" t="str">
            <v>RESTREPO</v>
          </cell>
          <cell r="J1138" t="str">
            <v>VALLE DEL CAUCARESTREPO</v>
          </cell>
          <cell r="K1138" t="str">
            <v>76606</v>
          </cell>
          <cell r="L1138" t="str">
            <v>06</v>
          </cell>
          <cell r="M1138" t="str">
            <v>PACÍFICO</v>
          </cell>
          <cell r="N1138" t="str">
            <v>33</v>
          </cell>
          <cell r="O1138" t="str">
            <v>VALLE</v>
          </cell>
        </row>
        <row r="1139">
          <cell r="A1139" t="str">
            <v>76616</v>
          </cell>
          <cell r="B1139" t="str">
            <v>76</v>
          </cell>
          <cell r="C1139" t="str">
            <v>616</v>
          </cell>
          <cell r="D1139" t="str">
            <v>06</v>
          </cell>
          <cell r="E1139" t="str">
            <v>PACÍFICO</v>
          </cell>
          <cell r="F1139" t="str">
            <v>33</v>
          </cell>
          <cell r="G1139" t="str">
            <v>VALLE</v>
          </cell>
          <cell r="H1139" t="str">
            <v>VALLE DEL CAUCA</v>
          </cell>
          <cell r="I1139" t="str">
            <v>RIOFRÍO</v>
          </cell>
          <cell r="J1139" t="str">
            <v>VALLE DEL CAUCARIOFRÍO</v>
          </cell>
          <cell r="K1139" t="str">
            <v>76616</v>
          </cell>
          <cell r="L1139" t="str">
            <v>06</v>
          </cell>
          <cell r="M1139" t="str">
            <v>PACÍFICO</v>
          </cell>
          <cell r="N1139" t="str">
            <v>33</v>
          </cell>
          <cell r="O1139" t="str">
            <v>VALLE</v>
          </cell>
        </row>
        <row r="1140">
          <cell r="A1140" t="str">
            <v>76622</v>
          </cell>
          <cell r="B1140" t="str">
            <v>76</v>
          </cell>
          <cell r="C1140" t="str">
            <v>622</v>
          </cell>
          <cell r="D1140" t="str">
            <v>06</v>
          </cell>
          <cell r="E1140" t="str">
            <v>PACÍFICO</v>
          </cell>
          <cell r="F1140" t="str">
            <v>33</v>
          </cell>
          <cell r="G1140" t="str">
            <v>VALLE</v>
          </cell>
          <cell r="H1140" t="str">
            <v>VALLE DEL CAUCA</v>
          </cell>
          <cell r="I1140" t="str">
            <v>ROLDANILLO</v>
          </cell>
          <cell r="J1140" t="str">
            <v>VALLE DEL CAUCAROLDANILLO</v>
          </cell>
          <cell r="K1140" t="str">
            <v>76622</v>
          </cell>
          <cell r="L1140" t="str">
            <v>06</v>
          </cell>
          <cell r="M1140" t="str">
            <v>PACÍFICO</v>
          </cell>
          <cell r="N1140" t="str">
            <v>33</v>
          </cell>
          <cell r="O1140" t="str">
            <v>VALLE</v>
          </cell>
        </row>
        <row r="1141">
          <cell r="A1141" t="str">
            <v>76670</v>
          </cell>
          <cell r="B1141" t="str">
            <v>76</v>
          </cell>
          <cell r="C1141" t="str">
            <v>670</v>
          </cell>
          <cell r="D1141" t="str">
            <v>06</v>
          </cell>
          <cell r="E1141" t="str">
            <v>PACÍFICO</v>
          </cell>
          <cell r="F1141" t="str">
            <v>33</v>
          </cell>
          <cell r="G1141" t="str">
            <v>VALLE</v>
          </cell>
          <cell r="H1141" t="str">
            <v>VALLE DEL CAUCA</v>
          </cell>
          <cell r="I1141" t="str">
            <v>SAN PEDRO</v>
          </cell>
          <cell r="J1141" t="str">
            <v>VALLE DEL CAUCASAN PEDRO</v>
          </cell>
          <cell r="K1141" t="str">
            <v>76670</v>
          </cell>
          <cell r="L1141" t="str">
            <v>06</v>
          </cell>
          <cell r="M1141" t="str">
            <v>PACÍFICO</v>
          </cell>
          <cell r="N1141" t="str">
            <v>33</v>
          </cell>
          <cell r="O1141" t="str">
            <v>VALLE</v>
          </cell>
        </row>
        <row r="1142">
          <cell r="A1142" t="str">
            <v>76736</v>
          </cell>
          <cell r="B1142" t="str">
            <v>76</v>
          </cell>
          <cell r="C1142" t="str">
            <v>736</v>
          </cell>
          <cell r="D1142" t="str">
            <v>06</v>
          </cell>
          <cell r="E1142" t="str">
            <v>PACÍFICO</v>
          </cell>
          <cell r="F1142" t="str">
            <v>33</v>
          </cell>
          <cell r="G1142" t="str">
            <v>VALLE</v>
          </cell>
          <cell r="H1142" t="str">
            <v>VALLE DEL CAUCA</v>
          </cell>
          <cell r="I1142" t="str">
            <v>SEVILLA</v>
          </cell>
          <cell r="J1142" t="str">
            <v>VALLE DEL CAUCASEVILLA</v>
          </cell>
          <cell r="K1142" t="str">
            <v>76736</v>
          </cell>
          <cell r="L1142" t="str">
            <v>06</v>
          </cell>
          <cell r="M1142" t="str">
            <v>PACÍFICO</v>
          </cell>
          <cell r="N1142" t="str">
            <v>33</v>
          </cell>
          <cell r="O1142" t="str">
            <v>VALLE</v>
          </cell>
        </row>
        <row r="1143">
          <cell r="A1143" t="str">
            <v>76823</v>
          </cell>
          <cell r="B1143" t="str">
            <v>76</v>
          </cell>
          <cell r="C1143" t="str">
            <v>823</v>
          </cell>
          <cell r="D1143" t="str">
            <v>06</v>
          </cell>
          <cell r="E1143" t="str">
            <v>PACÍFICO</v>
          </cell>
          <cell r="F1143" t="str">
            <v>33</v>
          </cell>
          <cell r="G1143" t="str">
            <v>VALLE</v>
          </cell>
          <cell r="H1143" t="str">
            <v>VALLE DEL CAUCA</v>
          </cell>
          <cell r="I1143" t="str">
            <v>TORO</v>
          </cell>
          <cell r="J1143" t="str">
            <v>VALLE DEL CAUCATORO</v>
          </cell>
          <cell r="K1143" t="str">
            <v>76823</v>
          </cell>
          <cell r="L1143" t="str">
            <v>06</v>
          </cell>
          <cell r="M1143" t="str">
            <v>PACÍFICO</v>
          </cell>
          <cell r="N1143" t="str">
            <v>33</v>
          </cell>
          <cell r="O1143" t="str">
            <v>VALLE</v>
          </cell>
        </row>
        <row r="1144">
          <cell r="A1144" t="str">
            <v>76828</v>
          </cell>
          <cell r="B1144" t="str">
            <v>76</v>
          </cell>
          <cell r="C1144" t="str">
            <v>828</v>
          </cell>
          <cell r="D1144" t="str">
            <v>06</v>
          </cell>
          <cell r="E1144" t="str">
            <v>PACÍFICO</v>
          </cell>
          <cell r="F1144" t="str">
            <v>33</v>
          </cell>
          <cell r="G1144" t="str">
            <v>VALLE</v>
          </cell>
          <cell r="H1144" t="str">
            <v>VALLE DEL CAUCA</v>
          </cell>
          <cell r="I1144" t="str">
            <v>TRUJILLO</v>
          </cell>
          <cell r="J1144" t="str">
            <v>VALLE DEL CAUCATRUJILLO</v>
          </cell>
          <cell r="K1144" t="str">
            <v>76828</v>
          </cell>
          <cell r="L1144" t="str">
            <v>06</v>
          </cell>
          <cell r="M1144" t="str">
            <v>PACÍFICO</v>
          </cell>
          <cell r="N1144" t="str">
            <v>33</v>
          </cell>
          <cell r="O1144" t="str">
            <v>VALLE</v>
          </cell>
        </row>
        <row r="1145">
          <cell r="A1145" t="str">
            <v>76834</v>
          </cell>
          <cell r="B1145" t="str">
            <v>76</v>
          </cell>
          <cell r="C1145" t="str">
            <v>834</v>
          </cell>
          <cell r="D1145" t="str">
            <v>06</v>
          </cell>
          <cell r="E1145" t="str">
            <v>PACÍFICO</v>
          </cell>
          <cell r="F1145" t="str">
            <v>33</v>
          </cell>
          <cell r="G1145" t="str">
            <v>VALLE</v>
          </cell>
          <cell r="H1145" t="str">
            <v>VALLE DEL CAUCA</v>
          </cell>
          <cell r="I1145" t="str">
            <v>TULUÁ</v>
          </cell>
          <cell r="J1145" t="str">
            <v>VALLE DEL CAUCATULUÁ</v>
          </cell>
          <cell r="K1145" t="str">
            <v>76834</v>
          </cell>
          <cell r="L1145" t="str">
            <v>06</v>
          </cell>
          <cell r="M1145" t="str">
            <v>PACÍFICO</v>
          </cell>
          <cell r="N1145" t="str">
            <v>33</v>
          </cell>
          <cell r="O1145" t="str">
            <v>VALLE</v>
          </cell>
        </row>
        <row r="1146">
          <cell r="A1146" t="str">
            <v>76845</v>
          </cell>
          <cell r="B1146" t="str">
            <v>76</v>
          </cell>
          <cell r="C1146" t="str">
            <v>845</v>
          </cell>
          <cell r="D1146" t="str">
            <v>06</v>
          </cell>
          <cell r="E1146" t="str">
            <v>PACÍFICO</v>
          </cell>
          <cell r="F1146" t="str">
            <v>33</v>
          </cell>
          <cell r="G1146" t="str">
            <v>VALLE</v>
          </cell>
          <cell r="H1146" t="str">
            <v>VALLE DEL CAUCA</v>
          </cell>
          <cell r="I1146" t="str">
            <v>ULLOA</v>
          </cell>
          <cell r="J1146" t="str">
            <v>VALLE DEL CAUCAULLOA</v>
          </cell>
          <cell r="K1146" t="str">
            <v>76845</v>
          </cell>
          <cell r="L1146" t="str">
            <v>06</v>
          </cell>
          <cell r="M1146" t="str">
            <v>PACÍFICO</v>
          </cell>
          <cell r="N1146" t="str">
            <v>33</v>
          </cell>
          <cell r="O1146" t="str">
            <v>VALLE</v>
          </cell>
        </row>
        <row r="1147">
          <cell r="A1147" t="str">
            <v>76863</v>
          </cell>
          <cell r="B1147" t="str">
            <v>76</v>
          </cell>
          <cell r="C1147" t="str">
            <v>863</v>
          </cell>
          <cell r="D1147" t="str">
            <v>06</v>
          </cell>
          <cell r="E1147" t="str">
            <v>PACÍFICO</v>
          </cell>
          <cell r="F1147" t="str">
            <v>33</v>
          </cell>
          <cell r="G1147" t="str">
            <v>VALLE</v>
          </cell>
          <cell r="H1147" t="str">
            <v>VALLE DEL CAUCA</v>
          </cell>
          <cell r="I1147" t="str">
            <v>VERSALLES</v>
          </cell>
          <cell r="J1147" t="str">
            <v>VALLE DEL CAUCAVERSALLES</v>
          </cell>
          <cell r="K1147" t="str">
            <v>76863</v>
          </cell>
          <cell r="L1147" t="str">
            <v>06</v>
          </cell>
          <cell r="M1147" t="str">
            <v>PACÍFICO</v>
          </cell>
          <cell r="N1147" t="str">
            <v>33</v>
          </cell>
          <cell r="O1147" t="str">
            <v>VALLE</v>
          </cell>
        </row>
        <row r="1148">
          <cell r="A1148" t="str">
            <v>76869</v>
          </cell>
          <cell r="B1148" t="str">
            <v>76</v>
          </cell>
          <cell r="C1148" t="str">
            <v>869</v>
          </cell>
          <cell r="D1148" t="str">
            <v>06</v>
          </cell>
          <cell r="E1148" t="str">
            <v>PACÍFICO</v>
          </cell>
          <cell r="F1148" t="str">
            <v>33</v>
          </cell>
          <cell r="G1148" t="str">
            <v>VALLE</v>
          </cell>
          <cell r="H1148" t="str">
            <v>VALLE DEL CAUCA</v>
          </cell>
          <cell r="I1148" t="str">
            <v>VIJES</v>
          </cell>
          <cell r="J1148" t="str">
            <v>VALLE DEL CAUCAVIJES</v>
          </cell>
          <cell r="K1148" t="str">
            <v>76869</v>
          </cell>
          <cell r="L1148" t="str">
            <v>06</v>
          </cell>
          <cell r="M1148" t="str">
            <v>PACÍFICO</v>
          </cell>
          <cell r="N1148" t="str">
            <v>33</v>
          </cell>
          <cell r="O1148" t="str">
            <v>VALLE</v>
          </cell>
        </row>
        <row r="1149">
          <cell r="A1149" t="str">
            <v>76890</v>
          </cell>
          <cell r="B1149" t="str">
            <v>76</v>
          </cell>
          <cell r="C1149" t="str">
            <v>890</v>
          </cell>
          <cell r="D1149" t="str">
            <v>06</v>
          </cell>
          <cell r="E1149" t="str">
            <v>PACÍFICO</v>
          </cell>
          <cell r="F1149" t="str">
            <v>33</v>
          </cell>
          <cell r="G1149" t="str">
            <v>VALLE</v>
          </cell>
          <cell r="H1149" t="str">
            <v>VALLE DEL CAUCA</v>
          </cell>
          <cell r="I1149" t="str">
            <v>YOTOCO</v>
          </cell>
          <cell r="J1149" t="str">
            <v>VALLE DEL CAUCAYOTOCO</v>
          </cell>
          <cell r="K1149" t="str">
            <v>76890</v>
          </cell>
          <cell r="L1149" t="str">
            <v>06</v>
          </cell>
          <cell r="M1149" t="str">
            <v>PACÍFICO</v>
          </cell>
          <cell r="N1149" t="str">
            <v>33</v>
          </cell>
          <cell r="O1149" t="str">
            <v>VALLE</v>
          </cell>
        </row>
        <row r="1150">
          <cell r="A1150" t="str">
            <v>76892</v>
          </cell>
          <cell r="B1150" t="str">
            <v>76</v>
          </cell>
          <cell r="C1150" t="str">
            <v>892</v>
          </cell>
          <cell r="D1150" t="str">
            <v>06</v>
          </cell>
          <cell r="E1150" t="str">
            <v>PACÍFICO</v>
          </cell>
          <cell r="F1150" t="str">
            <v>33</v>
          </cell>
          <cell r="G1150" t="str">
            <v>VALLE</v>
          </cell>
          <cell r="H1150" t="str">
            <v>VALLE DEL CAUCA</v>
          </cell>
          <cell r="I1150" t="str">
            <v>YUMBO</v>
          </cell>
          <cell r="J1150" t="str">
            <v>VALLE DEL CAUCAYUMBO</v>
          </cell>
          <cell r="K1150" t="str">
            <v>76892</v>
          </cell>
          <cell r="L1150" t="str">
            <v>06</v>
          </cell>
          <cell r="M1150" t="str">
            <v>PACÍFICO</v>
          </cell>
          <cell r="N1150" t="str">
            <v>33</v>
          </cell>
          <cell r="O1150" t="str">
            <v>VALLE</v>
          </cell>
        </row>
        <row r="1151">
          <cell r="A1151" t="str">
            <v>76895</v>
          </cell>
          <cell r="B1151" t="str">
            <v>76</v>
          </cell>
          <cell r="C1151" t="str">
            <v>895</v>
          </cell>
          <cell r="D1151" t="str">
            <v>06</v>
          </cell>
          <cell r="E1151" t="str">
            <v>PACÍFICO</v>
          </cell>
          <cell r="F1151" t="str">
            <v>33</v>
          </cell>
          <cell r="G1151" t="str">
            <v>VALLE</v>
          </cell>
          <cell r="H1151" t="str">
            <v>VALLE DEL CAUCA</v>
          </cell>
          <cell r="I1151" t="str">
            <v>ZARZAL</v>
          </cell>
          <cell r="J1151" t="str">
            <v>VALLE DEL CAUCAZARZAL</v>
          </cell>
          <cell r="K1151" t="str">
            <v>76895</v>
          </cell>
          <cell r="L1151" t="str">
            <v>06</v>
          </cell>
          <cell r="M1151" t="str">
            <v>PACÍFICO</v>
          </cell>
          <cell r="N1151" t="str">
            <v>33</v>
          </cell>
          <cell r="O1151" t="str">
            <v>VALLE</v>
          </cell>
        </row>
        <row r="1152">
          <cell r="A1152" t="str">
            <v>97000</v>
          </cell>
          <cell r="B1152" t="str">
            <v>97</v>
          </cell>
          <cell r="C1152" t="str">
            <v>000</v>
          </cell>
          <cell r="D1152" t="str">
            <v>05</v>
          </cell>
          <cell r="E1152" t="str">
            <v>LLANO</v>
          </cell>
          <cell r="F1152" t="str">
            <v>34</v>
          </cell>
          <cell r="G1152" t="str">
            <v>VAUPÉS</v>
          </cell>
          <cell r="H1152" t="str">
            <v>VAUPÉS</v>
          </cell>
          <cell r="I1152" t="str">
            <v>VAUPÉS (DP)</v>
          </cell>
          <cell r="J1152" t="str">
            <v>VAUPÉSVAUPÉS (DP)</v>
          </cell>
          <cell r="K1152" t="str">
            <v>97000</v>
          </cell>
          <cell r="L1152" t="str">
            <v>05</v>
          </cell>
          <cell r="M1152" t="str">
            <v>LLANO</v>
          </cell>
          <cell r="N1152" t="str">
            <v>34</v>
          </cell>
          <cell r="O1152" t="str">
            <v>VAUPÉS</v>
          </cell>
        </row>
        <row r="1153">
          <cell r="A1153" t="str">
            <v>97001</v>
          </cell>
          <cell r="B1153" t="str">
            <v>97</v>
          </cell>
          <cell r="C1153" t="str">
            <v>001</v>
          </cell>
          <cell r="D1153" t="str">
            <v>05</v>
          </cell>
          <cell r="E1153" t="str">
            <v>LLANO</v>
          </cell>
          <cell r="F1153" t="str">
            <v>34</v>
          </cell>
          <cell r="G1153" t="str">
            <v>VAUPÉS</v>
          </cell>
          <cell r="H1153" t="str">
            <v>VAUPÉS</v>
          </cell>
          <cell r="I1153" t="str">
            <v>MITÚ</v>
          </cell>
          <cell r="J1153" t="str">
            <v>VAUPÉSMITÚ</v>
          </cell>
          <cell r="K1153" t="str">
            <v>97001</v>
          </cell>
          <cell r="L1153" t="str">
            <v>05</v>
          </cell>
          <cell r="M1153" t="str">
            <v>LLANO</v>
          </cell>
          <cell r="N1153" t="str">
            <v>34</v>
          </cell>
          <cell r="O1153" t="str">
            <v>VAUPÉS</v>
          </cell>
        </row>
        <row r="1154">
          <cell r="A1154" t="str">
            <v>97161</v>
          </cell>
          <cell r="B1154" t="str">
            <v>97</v>
          </cell>
          <cell r="C1154" t="str">
            <v>161</v>
          </cell>
          <cell r="D1154" t="str">
            <v>05</v>
          </cell>
          <cell r="E1154" t="str">
            <v>LLANO</v>
          </cell>
          <cell r="F1154" t="str">
            <v>34</v>
          </cell>
          <cell r="G1154" t="str">
            <v>VAUPÉS</v>
          </cell>
          <cell r="H1154" t="str">
            <v>VAUPÉS</v>
          </cell>
          <cell r="I1154" t="str">
            <v>CARURU</v>
          </cell>
          <cell r="J1154" t="str">
            <v>VAUPÉSCARURU</v>
          </cell>
          <cell r="K1154" t="str">
            <v>97161</v>
          </cell>
          <cell r="L1154" t="str">
            <v>05</v>
          </cell>
          <cell r="M1154" t="str">
            <v>LLANO</v>
          </cell>
          <cell r="N1154" t="str">
            <v>34</v>
          </cell>
          <cell r="O1154" t="str">
            <v>VAUPÉS</v>
          </cell>
        </row>
        <row r="1155">
          <cell r="A1155" t="str">
            <v>97511</v>
          </cell>
          <cell r="B1155" t="str">
            <v>97</v>
          </cell>
          <cell r="C1155" t="str">
            <v>511</v>
          </cell>
          <cell r="D1155" t="str">
            <v>05</v>
          </cell>
          <cell r="E1155" t="str">
            <v>LLANO</v>
          </cell>
          <cell r="F1155" t="str">
            <v>34</v>
          </cell>
          <cell r="G1155" t="str">
            <v>VAUPÉS</v>
          </cell>
          <cell r="H1155" t="str">
            <v>VAUPÉS</v>
          </cell>
          <cell r="I1155" t="str">
            <v>PACOA (CD)</v>
          </cell>
          <cell r="J1155" t="str">
            <v>VAUPÉSPACOA (CD)</v>
          </cell>
          <cell r="K1155" t="str">
            <v>97511</v>
          </cell>
          <cell r="L1155" t="str">
            <v>05</v>
          </cell>
          <cell r="M1155" t="str">
            <v>LLANO</v>
          </cell>
          <cell r="N1155" t="str">
            <v>34</v>
          </cell>
          <cell r="O1155" t="str">
            <v>VAUPÉS</v>
          </cell>
        </row>
        <row r="1156">
          <cell r="A1156" t="str">
            <v>97777</v>
          </cell>
          <cell r="B1156" t="str">
            <v>97</v>
          </cell>
          <cell r="C1156" t="str">
            <v>777</v>
          </cell>
          <cell r="D1156" t="str">
            <v>05</v>
          </cell>
          <cell r="E1156" t="str">
            <v>LLANO</v>
          </cell>
          <cell r="F1156" t="str">
            <v>34</v>
          </cell>
          <cell r="G1156" t="str">
            <v>VAUPÉS</v>
          </cell>
          <cell r="H1156" t="str">
            <v>VAUPÉS</v>
          </cell>
          <cell r="I1156" t="str">
            <v>PAPUNAUA (CD)</v>
          </cell>
          <cell r="J1156" t="str">
            <v>VAUPÉSPAPUNAUA (CD)</v>
          </cell>
          <cell r="K1156" t="str">
            <v>97777</v>
          </cell>
          <cell r="L1156" t="str">
            <v>05</v>
          </cell>
          <cell r="M1156" t="str">
            <v>LLANO</v>
          </cell>
          <cell r="N1156" t="str">
            <v>34</v>
          </cell>
          <cell r="O1156" t="str">
            <v>VAUPÉS</v>
          </cell>
        </row>
        <row r="1157">
          <cell r="A1157" t="str">
            <v>97666</v>
          </cell>
          <cell r="B1157" t="str">
            <v>97</v>
          </cell>
          <cell r="C1157" t="str">
            <v>666</v>
          </cell>
          <cell r="D1157" t="str">
            <v>05</v>
          </cell>
          <cell r="E1157" t="str">
            <v>LLANO</v>
          </cell>
          <cell r="F1157" t="str">
            <v>34</v>
          </cell>
          <cell r="G1157" t="str">
            <v>VAUPÉS</v>
          </cell>
          <cell r="H1157" t="str">
            <v>VAUPÉS</v>
          </cell>
          <cell r="I1157" t="str">
            <v>TARAIRA</v>
          </cell>
          <cell r="J1157" t="str">
            <v>VAUPÉSTARAIRA</v>
          </cell>
          <cell r="K1157" t="str">
            <v>97666</v>
          </cell>
          <cell r="L1157" t="str">
            <v>05</v>
          </cell>
          <cell r="M1157" t="str">
            <v>LLANO</v>
          </cell>
          <cell r="N1157" t="str">
            <v>34</v>
          </cell>
          <cell r="O1157" t="str">
            <v>VAUPÉS</v>
          </cell>
        </row>
        <row r="1158">
          <cell r="A1158" t="str">
            <v>97889</v>
          </cell>
          <cell r="B1158" t="str">
            <v>97</v>
          </cell>
          <cell r="C1158" t="str">
            <v>889</v>
          </cell>
          <cell r="D1158" t="str">
            <v>05</v>
          </cell>
          <cell r="E1158" t="str">
            <v>LLANO</v>
          </cell>
          <cell r="F1158" t="str">
            <v>34</v>
          </cell>
          <cell r="G1158" t="str">
            <v>VAUPÉS</v>
          </cell>
          <cell r="H1158" t="str">
            <v>VAUPÉS</v>
          </cell>
          <cell r="I1158" t="str">
            <v>YAVARATÉ (CD)</v>
          </cell>
          <cell r="J1158" t="str">
            <v>VAUPÉSYAVARATÉ (CD)</v>
          </cell>
          <cell r="K1158" t="str">
            <v>97889</v>
          </cell>
          <cell r="L1158" t="str">
            <v>05</v>
          </cell>
          <cell r="M1158" t="str">
            <v>LLANO</v>
          </cell>
          <cell r="N1158" t="str">
            <v>34</v>
          </cell>
          <cell r="O1158" t="str">
            <v>VAUPÉS</v>
          </cell>
        </row>
        <row r="1159">
          <cell r="A1159" t="str">
            <v>99000</v>
          </cell>
          <cell r="B1159" t="str">
            <v>99</v>
          </cell>
          <cell r="C1159" t="str">
            <v>000</v>
          </cell>
          <cell r="D1159" t="str">
            <v>05</v>
          </cell>
          <cell r="E1159" t="str">
            <v>LLANO</v>
          </cell>
          <cell r="F1159" t="str">
            <v>35</v>
          </cell>
          <cell r="G1159" t="str">
            <v>VICHADA</v>
          </cell>
          <cell r="H1159" t="str">
            <v>VICHADA</v>
          </cell>
          <cell r="I1159" t="str">
            <v>VICHADA (DP)</v>
          </cell>
          <cell r="J1159" t="str">
            <v>VICHADAVICHADA (DP)</v>
          </cell>
          <cell r="K1159" t="str">
            <v>99000</v>
          </cell>
          <cell r="L1159" t="str">
            <v>05</v>
          </cell>
          <cell r="M1159" t="str">
            <v>LLANO</v>
          </cell>
          <cell r="N1159" t="str">
            <v>35</v>
          </cell>
          <cell r="O1159" t="str">
            <v>VICHADA</v>
          </cell>
        </row>
        <row r="1160">
          <cell r="A1160" t="str">
            <v>99001</v>
          </cell>
          <cell r="B1160" t="str">
            <v>99</v>
          </cell>
          <cell r="C1160" t="str">
            <v>001</v>
          </cell>
          <cell r="D1160" t="str">
            <v>05</v>
          </cell>
          <cell r="E1160" t="str">
            <v>LLANO</v>
          </cell>
          <cell r="F1160" t="str">
            <v>35</v>
          </cell>
          <cell r="G1160" t="str">
            <v>VICHADA</v>
          </cell>
          <cell r="H1160" t="str">
            <v>VICHADA</v>
          </cell>
          <cell r="I1160" t="str">
            <v>PUERTO CARREÑO</v>
          </cell>
          <cell r="J1160" t="str">
            <v>VICHADAPUERTO CARREÑO</v>
          </cell>
          <cell r="K1160" t="str">
            <v>99001</v>
          </cell>
          <cell r="L1160" t="str">
            <v>05</v>
          </cell>
          <cell r="M1160" t="str">
            <v>LLANO</v>
          </cell>
          <cell r="N1160" t="str">
            <v>35</v>
          </cell>
          <cell r="O1160" t="str">
            <v>VICHADA</v>
          </cell>
        </row>
        <row r="1161">
          <cell r="A1161" t="str">
            <v>99773</v>
          </cell>
          <cell r="B1161" t="str">
            <v>99</v>
          </cell>
          <cell r="C1161" t="str">
            <v>773</v>
          </cell>
          <cell r="D1161" t="str">
            <v>05</v>
          </cell>
          <cell r="E1161" t="str">
            <v>LLANO</v>
          </cell>
          <cell r="F1161" t="str">
            <v>35</v>
          </cell>
          <cell r="G1161" t="str">
            <v>VICHADA</v>
          </cell>
          <cell r="H1161" t="str">
            <v>VICHADA</v>
          </cell>
          <cell r="I1161" t="str">
            <v>CUMARIBO</v>
          </cell>
          <cell r="J1161" t="str">
            <v>VICHADACUMARIBO</v>
          </cell>
          <cell r="K1161" t="str">
            <v>99773</v>
          </cell>
          <cell r="L1161" t="str">
            <v>05</v>
          </cell>
          <cell r="M1161" t="str">
            <v>LLANO</v>
          </cell>
          <cell r="N1161" t="str">
            <v>35</v>
          </cell>
          <cell r="O1161" t="str">
            <v>VICHADA</v>
          </cell>
        </row>
        <row r="1162">
          <cell r="A1162" t="str">
            <v>99524</v>
          </cell>
          <cell r="B1162" t="str">
            <v>99</v>
          </cell>
          <cell r="C1162" t="str">
            <v>524</v>
          </cell>
          <cell r="D1162" t="str">
            <v>05</v>
          </cell>
          <cell r="E1162" t="str">
            <v>LLANO</v>
          </cell>
          <cell r="F1162" t="str">
            <v>35</v>
          </cell>
          <cell r="G1162" t="str">
            <v>VICHADA</v>
          </cell>
          <cell r="H1162" t="str">
            <v>VICHADA</v>
          </cell>
          <cell r="I1162" t="str">
            <v>LA PRIMAVERA</v>
          </cell>
          <cell r="J1162" t="str">
            <v>VICHADALA PRIMAVERA</v>
          </cell>
          <cell r="K1162" t="str">
            <v>99524</v>
          </cell>
          <cell r="L1162" t="str">
            <v>05</v>
          </cell>
          <cell r="M1162" t="str">
            <v>LLANO</v>
          </cell>
          <cell r="N1162" t="str">
            <v>35</v>
          </cell>
          <cell r="O1162" t="str">
            <v>VICHADA</v>
          </cell>
        </row>
        <row r="1163">
          <cell r="A1163" t="str">
            <v>99624</v>
          </cell>
          <cell r="B1163" t="str">
            <v>99</v>
          </cell>
          <cell r="C1163" t="str">
            <v>624</v>
          </cell>
          <cell r="D1163" t="str">
            <v>05</v>
          </cell>
          <cell r="E1163" t="str">
            <v>LLANO</v>
          </cell>
          <cell r="F1163" t="str">
            <v>35</v>
          </cell>
          <cell r="G1163" t="str">
            <v>VICHADA</v>
          </cell>
          <cell r="H1163" t="str">
            <v>VICHADA</v>
          </cell>
          <cell r="I1163" t="str">
            <v>SANTA ROSALÍA</v>
          </cell>
          <cell r="J1163" t="str">
            <v>VICHADASANTA ROSALÍA</v>
          </cell>
          <cell r="K1163" t="str">
            <v>99624</v>
          </cell>
          <cell r="L1163" t="str">
            <v>05</v>
          </cell>
          <cell r="M1163" t="str">
            <v>LLANO</v>
          </cell>
          <cell r="N1163" t="str">
            <v>35</v>
          </cell>
          <cell r="O1163" t="str">
            <v>VICHADA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2611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101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>
      <c r="A17" s="44" t="s">
        <v>18</v>
      </c>
      <c r="B17" s="38">
        <v>0</v>
      </c>
      <c r="C17" s="45">
        <v>1</v>
      </c>
      <c r="D17" s="45"/>
      <c r="E17" s="45"/>
      <c r="F17" s="45">
        <v>8</v>
      </c>
      <c r="G17" s="46">
        <v>130</v>
      </c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>
      <c r="A21" s="44" t="s">
        <v>22</v>
      </c>
      <c r="B21" s="38">
        <v>0</v>
      </c>
      <c r="C21" s="45">
        <v>1</v>
      </c>
      <c r="D21" s="45">
        <v>66</v>
      </c>
      <c r="E21" s="45"/>
      <c r="F21" s="45">
        <v>4</v>
      </c>
      <c r="G21" s="46">
        <v>33</v>
      </c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>
      <c r="A26" s="44" t="s">
        <v>27</v>
      </c>
      <c r="B26" s="38">
        <v>0</v>
      </c>
      <c r="C26" s="45">
        <v>1</v>
      </c>
      <c r="D26" s="45"/>
      <c r="E26" s="45">
        <v>365</v>
      </c>
      <c r="F26" s="45">
        <v>1</v>
      </c>
      <c r="G26" s="46">
        <v>35</v>
      </c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>
      <c r="A31" s="44" t="s">
        <v>32</v>
      </c>
      <c r="B31" s="38">
        <v>0</v>
      </c>
      <c r="C31" s="45">
        <v>1</v>
      </c>
      <c r="D31" s="45"/>
      <c r="E31" s="45"/>
      <c r="F31" s="45">
        <v>1</v>
      </c>
      <c r="G31" s="46">
        <v>697</v>
      </c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>
      <c r="A35" s="44" t="s">
        <v>36</v>
      </c>
      <c r="B35" s="38">
        <v>0</v>
      </c>
      <c r="C35" s="45">
        <v>1</v>
      </c>
      <c r="D35" s="45"/>
      <c r="E35" s="45"/>
      <c r="F35" s="45"/>
      <c r="G35" s="46">
        <v>10</v>
      </c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1649</v>
      </c>
      <c r="E36" s="45">
        <v>3336</v>
      </c>
      <c r="F36" s="45"/>
      <c r="G36" s="46">
        <v>1447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1</v>
      </c>
      <c r="D37" s="45">
        <v>38</v>
      </c>
      <c r="E37" s="45">
        <v>106</v>
      </c>
      <c r="F37" s="45"/>
      <c r="G37" s="46">
        <v>37</v>
      </c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2542</v>
      </c>
      <c r="E38" s="45">
        <v>5005</v>
      </c>
      <c r="F38" s="45"/>
      <c r="G38" s="46">
        <v>2200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214</v>
      </c>
      <c r="E39" s="45">
        <v>420</v>
      </c>
      <c r="F39" s="45"/>
      <c r="G39" s="46">
        <v>172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4443</v>
      </c>
      <c r="E40" s="45">
        <f>(SUM(E36:E39))</f>
        <v>8867</v>
      </c>
      <c r="F40" s="45"/>
      <c r="G40" s="46">
        <f>SUM(G36:G39)</f>
        <v>3856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>
      <c r="A44" s="44" t="s">
        <v>45</v>
      </c>
      <c r="B44" s="38">
        <v>0</v>
      </c>
      <c r="C44" s="45">
        <v>1</v>
      </c>
      <c r="D44" s="45"/>
      <c r="E44" s="45">
        <v>141</v>
      </c>
      <c r="F44" s="45">
        <v>1</v>
      </c>
      <c r="G44" s="46">
        <v>91</v>
      </c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274</v>
      </c>
      <c r="F49" s="45"/>
      <c r="G49" s="46">
        <v>1421</v>
      </c>
      <c r="H49" s="47"/>
      <c r="I49" s="48"/>
      <c r="J49" s="49"/>
    </row>
    <row r="50" spans="1:10" ht="10.5">
      <c r="A50" s="44" t="s">
        <v>51</v>
      </c>
      <c r="B50" s="38">
        <v>0</v>
      </c>
      <c r="C50" s="45">
        <v>1</v>
      </c>
      <c r="D50" s="45"/>
      <c r="E50" s="45">
        <v>44</v>
      </c>
      <c r="F50" s="45">
        <v>1</v>
      </c>
      <c r="G50" s="46">
        <v>32</v>
      </c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>
      <c r="A54" s="44" t="s">
        <v>55</v>
      </c>
      <c r="B54" s="38">
        <v>0</v>
      </c>
      <c r="C54" s="45">
        <v>1</v>
      </c>
      <c r="D54" s="45">
        <v>150</v>
      </c>
      <c r="E54" s="45"/>
      <c r="F54" s="45">
        <v>1</v>
      </c>
      <c r="G54" s="46">
        <v>72</v>
      </c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22</v>
      </c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3</v>
      </c>
      <c r="G63" s="59">
        <v>126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>
      <c r="A65" s="56" t="s">
        <v>66</v>
      </c>
      <c r="B65" s="57">
        <v>0</v>
      </c>
      <c r="C65" s="58">
        <v>1</v>
      </c>
      <c r="D65" s="58">
        <v>1021</v>
      </c>
      <c r="E65" s="58"/>
      <c r="F65" s="58"/>
      <c r="G65" s="59">
        <v>1439</v>
      </c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5680</v>
      </c>
      <c r="E67" s="67">
        <f>_xlfn.IFERROR(IF(OR(_xlfn.IFERROR(FIND("ACUMULADO",$A$11),0)&gt;0,_xlfn.IFERROR(FIND("Ago 2010-Jul 2014",$A$11),0)&gt;0),SUM(E16:E22,E25:E66),SUM(E16:E66)),SUM(E16:E66))-E40</f>
        <v>9691</v>
      </c>
      <c r="F67" s="68">
        <f>_xlfn.IFERROR(IF(FIND("ACUMULADO",$A$11)&gt;0,SUM(F16:F22,F25:F66),SUM(F16:F66)),SUM(F16:F66))-F40</f>
        <v>20</v>
      </c>
      <c r="G67" s="69">
        <f>_xlfn.IFERROR(IF(FIND("ACUMULADO",$A$11)&gt;0,SUM(G16:G66),SUM(G16:G66)),SUM(G16:G66))-G40</f>
        <v>7942</v>
      </c>
      <c r="H67" s="68">
        <f>_xlfn.IFERROR(IF(FIND("ACUMULADO",$A$11)&gt;0,SUM(H16:H25,H27:H66),SUM(H16:H66)),SUM(H16:H66))</f>
        <v>22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53</v>
      </c>
      <c r="F70" s="45"/>
      <c r="G70" s="46">
        <v>62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1411</v>
      </c>
      <c r="F71" s="45"/>
      <c r="G71" s="46">
        <v>529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87</v>
      </c>
      <c r="F72" s="45"/>
      <c r="G72" s="46">
        <v>478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1551</v>
      </c>
      <c r="F75" s="78">
        <f>SUM(F68:F74)</f>
        <v>0</v>
      </c>
      <c r="G75" s="79">
        <f>SUM(G68:G74)</f>
        <v>1069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138</v>
      </c>
      <c r="E76" s="83"/>
      <c r="F76" s="83"/>
      <c r="G76" s="84">
        <v>23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500</v>
      </c>
      <c r="F77" s="83"/>
      <c r="G77" s="84">
        <v>167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1698</v>
      </c>
      <c r="F78" s="83"/>
      <c r="G78" s="84">
        <v>830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1802</v>
      </c>
      <c r="F79" s="83"/>
      <c r="G79" s="84">
        <v>2018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138</v>
      </c>
      <c r="E82" s="90">
        <f>SUM(E76:E81)</f>
        <v>4000</v>
      </c>
      <c r="F82" s="91">
        <f>SUM(F76:F81)</f>
        <v>0</v>
      </c>
      <c r="G82" s="92">
        <f>SUM(G76:G81)</f>
        <v>3038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5818</v>
      </c>
      <c r="E85" s="105">
        <f>E67+E75+E82+E84</f>
        <v>15242</v>
      </c>
      <c r="F85" s="106">
        <f>F67+F75+F82+F84</f>
        <v>20</v>
      </c>
      <c r="G85" s="107">
        <f>G67+G75+G82+G84</f>
        <v>12049</v>
      </c>
      <c r="H85" s="108">
        <f>H67+H75+H82+H84</f>
        <v>22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43381.61351851852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383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92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>
      <c r="A21" s="44" t="s">
        <v>22</v>
      </c>
      <c r="B21" s="38">
        <v>0</v>
      </c>
      <c r="C21" s="45">
        <v>1</v>
      </c>
      <c r="D21" s="45">
        <v>54</v>
      </c>
      <c r="E21" s="45"/>
      <c r="F21" s="45">
        <v>4</v>
      </c>
      <c r="G21" s="46">
        <v>27</v>
      </c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428</v>
      </c>
      <c r="E36" s="45">
        <v>733</v>
      </c>
      <c r="F36" s="45"/>
      <c r="G36" s="46">
        <v>352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1085</v>
      </c>
      <c r="E38" s="45">
        <v>1995</v>
      </c>
      <c r="F38" s="45"/>
      <c r="G38" s="46">
        <v>925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364</v>
      </c>
      <c r="E39" s="45">
        <v>678</v>
      </c>
      <c r="F39" s="45"/>
      <c r="G39" s="46">
        <v>291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1877</v>
      </c>
      <c r="E40" s="45">
        <f>(SUM(E36:E39))</f>
        <v>3406</v>
      </c>
      <c r="F40" s="45"/>
      <c r="G40" s="46">
        <f>SUM(G36:G39)</f>
        <v>1568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>
      <c r="A44" s="44" t="s">
        <v>45</v>
      </c>
      <c r="B44" s="38">
        <v>0</v>
      </c>
      <c r="C44" s="45">
        <v>1</v>
      </c>
      <c r="D44" s="45"/>
      <c r="E44" s="45">
        <v>141</v>
      </c>
      <c r="F44" s="45">
        <v>1</v>
      </c>
      <c r="G44" s="46">
        <v>91</v>
      </c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70</v>
      </c>
      <c r="F49" s="45"/>
      <c r="G49" s="46">
        <v>254</v>
      </c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5</v>
      </c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4</v>
      </c>
      <c r="G63" s="59">
        <v>374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1931</v>
      </c>
      <c r="E67" s="67">
        <f>_xlfn.IFERROR(IF(OR(_xlfn.IFERROR(FIND("ACUMULADO",$A$11),0)&gt;0,_xlfn.IFERROR(FIND("Ago 2010-Jul 2014",$A$11),0)&gt;0),SUM(E16:E22,E25:E66),SUM(E16:E66)),SUM(E16:E66))-E40</f>
        <v>3617</v>
      </c>
      <c r="F67" s="68">
        <f>_xlfn.IFERROR(IF(FIND("ACUMULADO",$A$11)&gt;0,SUM(F16:F22,F25:F66),SUM(F16:F66)),SUM(F16:F66))-F40</f>
        <v>9</v>
      </c>
      <c r="G67" s="69">
        <f>_xlfn.IFERROR(IF(FIND("ACUMULADO",$A$11)&gt;0,SUM(G16:G66),SUM(G16:G66)),SUM(G16:G66))-G40</f>
        <v>2314</v>
      </c>
      <c r="H67" s="68">
        <f>_xlfn.IFERROR(IF(FIND("ACUMULADO",$A$11)&gt;0,SUM(H16:H25,H27:H66),SUM(H16:H66)),SUM(H16:H66))</f>
        <v>5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31</v>
      </c>
      <c r="F70" s="45"/>
      <c r="G70" s="46">
        <v>35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808</v>
      </c>
      <c r="F71" s="45"/>
      <c r="G71" s="46">
        <v>347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32</v>
      </c>
      <c r="F72" s="45"/>
      <c r="G72" s="46">
        <v>117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871</v>
      </c>
      <c r="F75" s="78">
        <f>SUM(F68:F74)</f>
        <v>0</v>
      </c>
      <c r="G75" s="79">
        <f>SUM(G68:G74)</f>
        <v>499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50</v>
      </c>
      <c r="E76" s="83"/>
      <c r="F76" s="83"/>
      <c r="G76" s="84">
        <v>23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278</v>
      </c>
      <c r="F77" s="83"/>
      <c r="G77" s="84">
        <v>70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781</v>
      </c>
      <c r="F78" s="83"/>
      <c r="G78" s="84">
        <v>207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140</v>
      </c>
      <c r="F79" s="83"/>
      <c r="G79" s="84">
        <v>169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50</v>
      </c>
      <c r="E82" s="90">
        <f>SUM(E76:E81)</f>
        <v>1199</v>
      </c>
      <c r="F82" s="91">
        <f>SUM(F76:F81)</f>
        <v>0</v>
      </c>
      <c r="G82" s="92">
        <f>SUM(G76:G81)</f>
        <v>469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1981</v>
      </c>
      <c r="E85" s="105">
        <f>E67+E75+E82+E84</f>
        <v>5687</v>
      </c>
      <c r="F85" s="106">
        <f>F67+F75+F82+F84</f>
        <v>9</v>
      </c>
      <c r="G85" s="107">
        <f>G67+G75+G82+G84</f>
        <v>3282</v>
      </c>
      <c r="H85" s="108">
        <f>H67+H75+H82+H84</f>
        <v>5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43381.61237268519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153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6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>
      <c r="A28" s="44" t="s">
        <v>29</v>
      </c>
      <c r="B28" s="38">
        <v>0</v>
      </c>
      <c r="C28" s="45">
        <v>1</v>
      </c>
      <c r="D28" s="45"/>
      <c r="E28" s="45"/>
      <c r="F28" s="45"/>
      <c r="G28" s="46">
        <v>51</v>
      </c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308</v>
      </c>
      <c r="E36" s="45">
        <v>562</v>
      </c>
      <c r="F36" s="45"/>
      <c r="G36" s="46">
        <v>247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2213</v>
      </c>
      <c r="E38" s="45">
        <v>4089</v>
      </c>
      <c r="F38" s="45"/>
      <c r="G38" s="46">
        <v>1800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1176</v>
      </c>
      <c r="E39" s="45">
        <v>2177</v>
      </c>
      <c r="F39" s="45"/>
      <c r="G39" s="46">
        <v>899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3697</v>
      </c>
      <c r="E40" s="45">
        <f>(SUM(E36:E39))</f>
        <v>6828</v>
      </c>
      <c r="F40" s="45"/>
      <c r="G40" s="46">
        <f>SUM(G36:G39)</f>
        <v>2946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70</v>
      </c>
      <c r="F49" s="45"/>
      <c r="G49" s="46">
        <v>254</v>
      </c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62</v>
      </c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>
      <c r="A65" s="56" t="s">
        <v>66</v>
      </c>
      <c r="B65" s="57">
        <v>0</v>
      </c>
      <c r="C65" s="58">
        <v>1</v>
      </c>
      <c r="D65" s="58">
        <v>65</v>
      </c>
      <c r="E65" s="58"/>
      <c r="F65" s="58"/>
      <c r="G65" s="59">
        <v>26</v>
      </c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3762</v>
      </c>
      <c r="E67" s="67">
        <f>_xlfn.IFERROR(IF(OR(_xlfn.IFERROR(FIND("ACUMULADO",$A$11),0)&gt;0,_xlfn.IFERROR(FIND("Ago 2010-Jul 2014",$A$11),0)&gt;0),SUM(E16:E22,E25:E66),SUM(E16:E66)),SUM(E16:E66))-E40</f>
        <v>6898</v>
      </c>
      <c r="F67" s="68">
        <f>_xlfn.IFERROR(IF(FIND("ACUMULADO",$A$11)&gt;0,SUM(F16:F22,F25:F66),SUM(F16:F66)),SUM(F16:F66))-F40</f>
        <v>0</v>
      </c>
      <c r="G67" s="69">
        <f>_xlfn.IFERROR(IF(FIND("ACUMULADO",$A$11)&gt;0,SUM(G16:G66),SUM(G16:G66)),SUM(G16:G66))-G40</f>
        <v>3277</v>
      </c>
      <c r="H67" s="68">
        <f>_xlfn.IFERROR(IF(FIND("ACUMULADO",$A$11)&gt;0,SUM(H16:H25,H27:H66),SUM(H16:H66)),SUM(H16:H66))</f>
        <v>62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1</v>
      </c>
      <c r="F70" s="45"/>
      <c r="G70" s="46">
        <v>1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412</v>
      </c>
      <c r="F71" s="45"/>
      <c r="G71" s="46">
        <v>177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22</v>
      </c>
      <c r="F72" s="45"/>
      <c r="G72" s="46">
        <v>131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435</v>
      </c>
      <c r="F75" s="78">
        <f>SUM(F68:F74)</f>
        <v>0</v>
      </c>
      <c r="G75" s="79">
        <f>SUM(G68:G74)</f>
        <v>309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70</v>
      </c>
      <c r="E76" s="83"/>
      <c r="F76" s="83"/>
      <c r="G76" s="84">
        <v>72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148</v>
      </c>
      <c r="F77" s="83"/>
      <c r="G77" s="84">
        <v>33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1810</v>
      </c>
      <c r="F78" s="83"/>
      <c r="G78" s="84">
        <v>400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275</v>
      </c>
      <c r="F79" s="83"/>
      <c r="G79" s="84">
        <v>298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70</v>
      </c>
      <c r="E82" s="90">
        <f>SUM(E76:E81)</f>
        <v>2233</v>
      </c>
      <c r="F82" s="91">
        <f>SUM(F76:F81)</f>
        <v>0</v>
      </c>
      <c r="G82" s="92">
        <f>SUM(G76:G81)</f>
        <v>803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3832</v>
      </c>
      <c r="E85" s="105">
        <f>E67+E75+E82+E84</f>
        <v>9566</v>
      </c>
      <c r="F85" s="106">
        <f>F67+F75+F82+F84</f>
        <v>0</v>
      </c>
      <c r="G85" s="107">
        <f>G67+G75+G82+G84</f>
        <v>4389</v>
      </c>
      <c r="H85" s="108">
        <f>H67+H75+H82+H84</f>
        <v>62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43381.61224537037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5417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102</v>
      </c>
      <c r="E11" s="121" t="s">
        <v>103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/>
      <c r="E12" s="121"/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>
        <f>SUM('NORTE DE SANTANDERTIBÚ 11:NORTE DE SANTANDERABREGO 1'!D16)</f>
        <v>0</v>
      </c>
      <c r="E16" s="39">
        <f>SUM('NORTE DE SANTANDERTIBÚ 11:NORTE DE SANTANDERABREGO 1'!E16)</f>
        <v>0</v>
      </c>
      <c r="F16" s="39">
        <f>SUM('NORTE DE SANTANDERTIBÚ 11:NORTE DE SANTANDERABREGO 1'!F16)</f>
        <v>0</v>
      </c>
      <c r="G16" s="40">
        <f>SUM('NORTE DE SANTANDERTIBÚ 11:NORTE DE SANTANDERABREGO 1'!G16)</f>
        <v>0</v>
      </c>
      <c r="H16" s="41">
        <f>SUM('NORTE DE SANTANDERTIBÚ 11:NORTE DE SANTANDERABREGO 1'!H16)</f>
        <v>0</v>
      </c>
      <c r="I16" s="42"/>
      <c r="J16" s="43"/>
    </row>
    <row r="17" spans="1:10" ht="10.5">
      <c r="A17" s="44" t="s">
        <v>18</v>
      </c>
      <c r="B17" s="38">
        <v>0</v>
      </c>
      <c r="C17" s="45">
        <v>0</v>
      </c>
      <c r="D17" s="45">
        <f>SUM('NORTE DE SANTANDERTIBÚ 11:NORTE DE SANTANDERABREGO 1'!D17)</f>
        <v>0</v>
      </c>
      <c r="E17" s="45">
        <f>SUM('NORTE DE SANTANDERTIBÚ 11:NORTE DE SANTANDERABREGO 1'!E17)</f>
        <v>0</v>
      </c>
      <c r="F17" s="45">
        <f>SUM('NORTE DE SANTANDERTIBÚ 11:NORTE DE SANTANDERABREGO 1'!F17)</f>
        <v>8</v>
      </c>
      <c r="G17" s="46">
        <f>SUM('NORTE DE SANTANDERTIBÚ 11:NORTE DE SANTANDERABREGO 1'!G17)</f>
        <v>130</v>
      </c>
      <c r="H17" s="47">
        <f>SUM('NORTE DE SANTANDERTIBÚ 11:NORTE DE SANTANDERABREGO 1'!H17)</f>
        <v>0</v>
      </c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>
        <f>SUM('NORTE DE SANTANDERTIBÚ 11:NORTE DE SANTANDERABREGO 1'!D18)</f>
        <v>0</v>
      </c>
      <c r="E18" s="45">
        <f>SUM('NORTE DE SANTANDERTIBÚ 11:NORTE DE SANTANDERABREGO 1'!E18)</f>
        <v>0</v>
      </c>
      <c r="F18" s="45">
        <f>SUM('NORTE DE SANTANDERTIBÚ 11:NORTE DE SANTANDERABREGO 1'!F18)</f>
        <v>0</v>
      </c>
      <c r="G18" s="46">
        <f>SUM('NORTE DE SANTANDERTIBÚ 11:NORTE DE SANTANDERABREGO 1'!G18)</f>
        <v>0</v>
      </c>
      <c r="H18" s="47">
        <f>SUM('NORTE DE SANTANDERTIBÚ 11:NORTE DE SANTANDERABREGO 1'!H18)</f>
        <v>0</v>
      </c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>
        <f>SUM('NORTE DE SANTANDERTIBÚ 11:NORTE DE SANTANDERABREGO 1'!D19)</f>
        <v>0</v>
      </c>
      <c r="E19" s="45">
        <f>SUM('NORTE DE SANTANDERTIBÚ 11:NORTE DE SANTANDERABREGO 1'!E19)</f>
        <v>0</v>
      </c>
      <c r="F19" s="45">
        <f>SUM('NORTE DE SANTANDERTIBÚ 11:NORTE DE SANTANDERABREGO 1'!F19)</f>
        <v>0</v>
      </c>
      <c r="G19" s="46">
        <f>SUM('NORTE DE SANTANDERTIBÚ 11:NORTE DE SANTANDERABREGO 1'!G19)</f>
        <v>0</v>
      </c>
      <c r="H19" s="47">
        <f>SUM('NORTE DE SANTANDERTIBÚ 11:NORTE DE SANTANDERABREGO 1'!H19)</f>
        <v>0</v>
      </c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>
        <f>SUM('NORTE DE SANTANDERTIBÚ 11:NORTE DE SANTANDERABREGO 1'!D20)</f>
        <v>0</v>
      </c>
      <c r="E20" s="45">
        <f>SUM('NORTE DE SANTANDERTIBÚ 11:NORTE DE SANTANDERABREGO 1'!E20)</f>
        <v>0</v>
      </c>
      <c r="F20" s="45">
        <f>SUM('NORTE DE SANTANDERTIBÚ 11:NORTE DE SANTANDERABREGO 1'!F20)</f>
        <v>0</v>
      </c>
      <c r="G20" s="46">
        <f>SUM('NORTE DE SANTANDERTIBÚ 11:NORTE DE SANTANDERABREGO 1'!G20)</f>
        <v>0</v>
      </c>
      <c r="H20" s="47">
        <f>SUM('NORTE DE SANTANDERTIBÚ 11:NORTE DE SANTANDERABREGO 1'!H20)</f>
        <v>0</v>
      </c>
      <c r="I20" s="48"/>
      <c r="J20" s="49"/>
    </row>
    <row r="21" spans="1:10" ht="10.5">
      <c r="A21" s="44" t="s">
        <v>22</v>
      </c>
      <c r="B21" s="38">
        <v>0</v>
      </c>
      <c r="C21" s="45">
        <v>0</v>
      </c>
      <c r="D21" s="45">
        <f>SUM('NORTE DE SANTANDERTIBÚ 11:NORTE DE SANTANDERABREGO 1'!D21)</f>
        <v>281</v>
      </c>
      <c r="E21" s="45">
        <f>SUM('NORTE DE SANTANDERTIBÚ 11:NORTE DE SANTANDERABREGO 1'!E21)</f>
        <v>0</v>
      </c>
      <c r="F21" s="45">
        <f>SUM('NORTE DE SANTANDERTIBÚ 11:NORTE DE SANTANDERABREGO 1'!F21)</f>
        <v>22</v>
      </c>
      <c r="G21" s="46">
        <f>SUM('NORTE DE SANTANDERTIBÚ 11:NORTE DE SANTANDERABREGO 1'!G21)</f>
        <v>141</v>
      </c>
      <c r="H21" s="47">
        <f>SUM('NORTE DE SANTANDERTIBÚ 11:NORTE DE SANTANDERABREGO 1'!H21)</f>
        <v>0</v>
      </c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>
        <f>SUM('NORTE DE SANTANDERTIBÚ 11:NORTE DE SANTANDERABREGO 1'!D22)</f>
        <v>0</v>
      </c>
      <c r="E22" s="45">
        <f>SUM('NORTE DE SANTANDERTIBÚ 11:NORTE DE SANTANDERABREGO 1'!E22)</f>
        <v>0</v>
      </c>
      <c r="F22" s="45">
        <f>SUM('NORTE DE SANTANDERTIBÚ 11:NORTE DE SANTANDERABREGO 1'!F22)</f>
        <v>0</v>
      </c>
      <c r="G22" s="46">
        <f>SUM('NORTE DE SANTANDERTIBÚ 11:NORTE DE SANTANDERABREGO 1'!G22)</f>
        <v>0</v>
      </c>
      <c r="H22" s="47">
        <f>SUM('NORTE DE SANTANDERTIBÚ 11:NORTE DE SANTANDERABREGO 1'!H22)</f>
        <v>0</v>
      </c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>
        <f>SUM('NORTE DE SANTANDERTIBÚ 11:NORTE DE SANTANDERABREGO 1'!D23)</f>
        <v>0</v>
      </c>
      <c r="E23" s="45">
        <f>SUM('NORTE DE SANTANDERTIBÚ 11:NORTE DE SANTANDERABREGO 1'!E23)</f>
        <v>0</v>
      </c>
      <c r="F23" s="45">
        <f>SUM('NORTE DE SANTANDERTIBÚ 11:NORTE DE SANTANDERABREGO 1'!F23)</f>
        <v>0</v>
      </c>
      <c r="G23" s="46">
        <f>SUM('NORTE DE SANTANDERTIBÚ 11:NORTE DE SANTANDERABREGO 1'!G23)</f>
        <v>0</v>
      </c>
      <c r="H23" s="47">
        <f>SUM('NORTE DE SANTANDERTIBÚ 11:NORTE DE SANTANDERABREGO 1'!H23)</f>
        <v>0</v>
      </c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>
        <f>SUM('NORTE DE SANTANDERTIBÚ 11:NORTE DE SANTANDERABREGO 1'!D24)</f>
        <v>0</v>
      </c>
      <c r="E24" s="45">
        <f>SUM('NORTE DE SANTANDERTIBÚ 11:NORTE DE SANTANDERABREGO 1'!E24)</f>
        <v>0</v>
      </c>
      <c r="F24" s="45">
        <f>SUM('NORTE DE SANTANDERTIBÚ 11:NORTE DE SANTANDERABREGO 1'!F24)</f>
        <v>0</v>
      </c>
      <c r="G24" s="46">
        <f>SUM('NORTE DE SANTANDERTIBÚ 11:NORTE DE SANTANDERABREGO 1'!G24)</f>
        <v>0</v>
      </c>
      <c r="H24" s="47">
        <f>SUM('NORTE DE SANTANDERTIBÚ 11:NORTE DE SANTANDERABREGO 1'!H24)</f>
        <v>0</v>
      </c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>
        <f>SUM('NORTE DE SANTANDERTIBÚ 11:NORTE DE SANTANDERABREGO 1'!D25)</f>
        <v>0</v>
      </c>
      <c r="E25" s="45">
        <f>SUM('NORTE DE SANTANDERTIBÚ 11:NORTE DE SANTANDERABREGO 1'!E25)</f>
        <v>0</v>
      </c>
      <c r="F25" s="45">
        <f>SUM('NORTE DE SANTANDERTIBÚ 11:NORTE DE SANTANDERABREGO 1'!F25)</f>
        <v>0</v>
      </c>
      <c r="G25" s="46">
        <f>SUM('NORTE DE SANTANDERTIBÚ 11:NORTE DE SANTANDERABREGO 1'!G25)</f>
        <v>0</v>
      </c>
      <c r="H25" s="47">
        <f>SUM('NORTE DE SANTANDERTIBÚ 11:NORTE DE SANTANDERABREGO 1'!H25)</f>
        <v>0</v>
      </c>
      <c r="I25" s="48"/>
      <c r="J25" s="49"/>
    </row>
    <row r="26" spans="1:10" ht="10.5">
      <c r="A26" s="44" t="s">
        <v>27</v>
      </c>
      <c r="B26" s="38">
        <v>0</v>
      </c>
      <c r="C26" s="45">
        <v>0</v>
      </c>
      <c r="D26" s="45">
        <f>SUM('NORTE DE SANTANDERTIBÚ 11:NORTE DE SANTANDERABREGO 1'!D26)</f>
        <v>0</v>
      </c>
      <c r="E26" s="45">
        <f>SUM('NORTE DE SANTANDERTIBÚ 11:NORTE DE SANTANDERABREGO 1'!E26)</f>
        <v>1315</v>
      </c>
      <c r="F26" s="45">
        <f>SUM('NORTE DE SANTANDERTIBÚ 11:NORTE DE SANTANDERABREGO 1'!F26)</f>
        <v>8</v>
      </c>
      <c r="G26" s="46">
        <f>SUM('NORTE DE SANTANDERTIBÚ 11:NORTE DE SANTANDERABREGO 1'!G26)</f>
        <v>126</v>
      </c>
      <c r="H26" s="47">
        <f>SUM('NORTE DE SANTANDERTIBÚ 11:NORTE DE SANTANDERABREGO 1'!H26)</f>
        <v>0</v>
      </c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>
        <f>SUM('NORTE DE SANTANDERTIBÚ 11:NORTE DE SANTANDERABREGO 1'!D27)</f>
        <v>0</v>
      </c>
      <c r="E27" s="45">
        <f>SUM('NORTE DE SANTANDERTIBÚ 11:NORTE DE SANTANDERABREGO 1'!E27)</f>
        <v>0</v>
      </c>
      <c r="F27" s="45">
        <f>SUM('NORTE DE SANTANDERTIBÚ 11:NORTE DE SANTANDERABREGO 1'!F27)</f>
        <v>0</v>
      </c>
      <c r="G27" s="46">
        <f>SUM('NORTE DE SANTANDERTIBÚ 11:NORTE DE SANTANDERABREGO 1'!G27)</f>
        <v>0</v>
      </c>
      <c r="H27" s="47">
        <f>SUM('NORTE DE SANTANDERTIBÚ 11:NORTE DE SANTANDERABREGO 1'!H27)</f>
        <v>0</v>
      </c>
      <c r="I27" s="48"/>
      <c r="J27" s="49"/>
    </row>
    <row r="28" spans="1:10" ht="10.5">
      <c r="A28" s="44" t="s">
        <v>29</v>
      </c>
      <c r="B28" s="38">
        <v>0</v>
      </c>
      <c r="C28" s="45">
        <v>1</v>
      </c>
      <c r="D28" s="45">
        <f>SUM('NORTE DE SANTANDERTIBÚ 11:NORTE DE SANTANDERABREGO 1'!D28)</f>
        <v>0</v>
      </c>
      <c r="E28" s="45">
        <f>SUM('NORTE DE SANTANDERTIBÚ 11:NORTE DE SANTANDERABREGO 1'!E28)</f>
        <v>0</v>
      </c>
      <c r="F28" s="45">
        <f>SUM('NORTE DE SANTANDERTIBÚ 11:NORTE DE SANTANDERABREGO 1'!F28)</f>
        <v>0</v>
      </c>
      <c r="G28" s="46">
        <f>SUM('NORTE DE SANTANDERTIBÚ 11:NORTE DE SANTANDERABREGO 1'!G28)</f>
        <v>204</v>
      </c>
      <c r="H28" s="47">
        <f>SUM('NORTE DE SANTANDERTIBÚ 11:NORTE DE SANTANDERABREGO 1'!H28)</f>
        <v>0</v>
      </c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>
        <f>SUM('NORTE DE SANTANDERTIBÚ 11:NORTE DE SANTANDERABREGO 1'!D29)</f>
        <v>0</v>
      </c>
      <c r="E29" s="45">
        <f>SUM('NORTE DE SANTANDERTIBÚ 11:NORTE DE SANTANDERABREGO 1'!E29)</f>
        <v>0</v>
      </c>
      <c r="F29" s="45">
        <f>SUM('NORTE DE SANTANDERTIBÚ 11:NORTE DE SANTANDERABREGO 1'!F29)</f>
        <v>0</v>
      </c>
      <c r="G29" s="46">
        <f>SUM('NORTE DE SANTANDERTIBÚ 11:NORTE DE SANTANDERABREGO 1'!G29)</f>
        <v>0</v>
      </c>
      <c r="H29" s="47">
        <f>SUM('NORTE DE SANTANDERTIBÚ 11:NORTE DE SANTANDERABREGO 1'!H29)</f>
        <v>0</v>
      </c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>
        <f>SUM('NORTE DE SANTANDERTIBÚ 11:NORTE DE SANTANDERABREGO 1'!D30)</f>
        <v>0</v>
      </c>
      <c r="E30" s="45">
        <f>SUM('NORTE DE SANTANDERTIBÚ 11:NORTE DE SANTANDERABREGO 1'!E30)</f>
        <v>0</v>
      </c>
      <c r="F30" s="45">
        <f>SUM('NORTE DE SANTANDERTIBÚ 11:NORTE DE SANTANDERABREGO 1'!F30)</f>
        <v>0</v>
      </c>
      <c r="G30" s="46">
        <f>SUM('NORTE DE SANTANDERTIBÚ 11:NORTE DE SANTANDERABREGO 1'!G30)</f>
        <v>0</v>
      </c>
      <c r="H30" s="47">
        <f>SUM('NORTE DE SANTANDERTIBÚ 11:NORTE DE SANTANDERABREGO 1'!H30)</f>
        <v>0</v>
      </c>
      <c r="I30" s="48"/>
      <c r="J30" s="49"/>
    </row>
    <row r="31" spans="1:10" ht="10.5">
      <c r="A31" s="44" t="s">
        <v>32</v>
      </c>
      <c r="B31" s="38">
        <v>0</v>
      </c>
      <c r="C31" s="45">
        <v>0</v>
      </c>
      <c r="D31" s="45">
        <f>SUM('NORTE DE SANTANDERTIBÚ 11:NORTE DE SANTANDERABREGO 1'!D31)</f>
        <v>0</v>
      </c>
      <c r="E31" s="45">
        <f>SUM('NORTE DE SANTANDERTIBÚ 11:NORTE DE SANTANDERABREGO 1'!E31)</f>
        <v>0</v>
      </c>
      <c r="F31" s="45">
        <f>SUM('NORTE DE SANTANDERTIBÚ 11:NORTE DE SANTANDERABREGO 1'!F31)</f>
        <v>4</v>
      </c>
      <c r="G31" s="46">
        <f>SUM('NORTE DE SANTANDERTIBÚ 11:NORTE DE SANTANDERABREGO 1'!G31)</f>
        <v>1129</v>
      </c>
      <c r="H31" s="47">
        <f>SUM('NORTE DE SANTANDERTIBÚ 11:NORTE DE SANTANDERABREGO 1'!H31)</f>
        <v>0</v>
      </c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>
        <f>SUM('NORTE DE SANTANDERTIBÚ 11:NORTE DE SANTANDERABREGO 1'!D32)</f>
        <v>0</v>
      </c>
      <c r="E32" s="45">
        <f>SUM('NORTE DE SANTANDERTIBÚ 11:NORTE DE SANTANDERABREGO 1'!E32)</f>
        <v>0</v>
      </c>
      <c r="F32" s="45">
        <f>SUM('NORTE DE SANTANDERTIBÚ 11:NORTE DE SANTANDERABREGO 1'!F32)</f>
        <v>0</v>
      </c>
      <c r="G32" s="46">
        <f>SUM('NORTE DE SANTANDERTIBÚ 11:NORTE DE SANTANDERABREGO 1'!G32)</f>
        <v>0</v>
      </c>
      <c r="H32" s="47">
        <f>SUM('NORTE DE SANTANDERTIBÚ 11:NORTE DE SANTANDERABREGO 1'!H32)</f>
        <v>0</v>
      </c>
      <c r="I32" s="48"/>
      <c r="J32" s="49"/>
    </row>
    <row r="33" spans="1:10" ht="10.5">
      <c r="A33" s="44" t="s">
        <v>34</v>
      </c>
      <c r="B33" s="38">
        <v>0</v>
      </c>
      <c r="C33" s="45">
        <v>0</v>
      </c>
      <c r="D33" s="45">
        <f>SUM('NORTE DE SANTANDERTIBÚ 11:NORTE DE SANTANDERABREGO 1'!D33)</f>
        <v>0</v>
      </c>
      <c r="E33" s="45">
        <f>SUM('NORTE DE SANTANDERTIBÚ 11:NORTE DE SANTANDERABREGO 1'!E33)</f>
        <v>1417</v>
      </c>
      <c r="F33" s="45">
        <f>SUM('NORTE DE SANTANDERTIBÚ 11:NORTE DE SANTANDERABREGO 1'!F33)</f>
        <v>0</v>
      </c>
      <c r="G33" s="46">
        <f>SUM('NORTE DE SANTANDERTIBÚ 11:NORTE DE SANTANDERABREGO 1'!G33)</f>
        <v>626</v>
      </c>
      <c r="H33" s="47">
        <f>SUM('NORTE DE SANTANDERTIBÚ 11:NORTE DE SANTANDERABREGO 1'!H33)</f>
        <v>0</v>
      </c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>
        <f>SUM('NORTE DE SANTANDERTIBÚ 11:NORTE DE SANTANDERABREGO 1'!D34)</f>
        <v>0</v>
      </c>
      <c r="E34" s="45">
        <f>SUM('NORTE DE SANTANDERTIBÚ 11:NORTE DE SANTANDERABREGO 1'!E34)</f>
        <v>0</v>
      </c>
      <c r="F34" s="45">
        <f>SUM('NORTE DE SANTANDERTIBÚ 11:NORTE DE SANTANDERABREGO 1'!F34)</f>
        <v>0</v>
      </c>
      <c r="G34" s="46">
        <f>SUM('NORTE DE SANTANDERTIBÚ 11:NORTE DE SANTANDERABREGO 1'!G34)</f>
        <v>0</v>
      </c>
      <c r="H34" s="47">
        <f>SUM('NORTE DE SANTANDERTIBÚ 11:NORTE DE SANTANDERABREGO 1'!H34)</f>
        <v>0</v>
      </c>
      <c r="I34" s="48"/>
      <c r="J34" s="49"/>
    </row>
    <row r="35" spans="1:10" ht="10.5">
      <c r="A35" s="44" t="s">
        <v>36</v>
      </c>
      <c r="B35" s="38">
        <v>0</v>
      </c>
      <c r="C35" s="45">
        <v>0</v>
      </c>
      <c r="D35" s="45">
        <f>SUM('NORTE DE SANTANDERTIBÚ 11:NORTE DE SANTANDERABREGO 1'!D35)</f>
        <v>0</v>
      </c>
      <c r="E35" s="45">
        <f>SUM('NORTE DE SANTANDERTIBÚ 11:NORTE DE SANTANDERABREGO 1'!E35)</f>
        <v>0</v>
      </c>
      <c r="F35" s="45">
        <f>SUM('NORTE DE SANTANDERTIBÚ 11:NORTE DE SANTANDERABREGO 1'!F35)</f>
        <v>0</v>
      </c>
      <c r="G35" s="46">
        <f>SUM('NORTE DE SANTANDERTIBÚ 11:NORTE DE SANTANDERABREGO 1'!G35)</f>
        <v>10</v>
      </c>
      <c r="H35" s="47">
        <f>SUM('NORTE DE SANTANDERTIBÚ 11:NORTE DE SANTANDERABREGO 1'!H35)</f>
        <v>0</v>
      </c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f>SUM('NORTE DE SANTANDERTIBÚ 11:NORTE DE SANTANDERABREGO 1'!D36)</f>
        <v>7464</v>
      </c>
      <c r="E36" s="45">
        <f>SUM('NORTE DE SANTANDERTIBÚ 11:NORTE DE SANTANDERABREGO 1'!E36)</f>
        <v>13997</v>
      </c>
      <c r="F36" s="45">
        <f>SUM('NORTE DE SANTANDERTIBÚ 11:NORTE DE SANTANDERABREGO 1'!F36)</f>
        <v>0</v>
      </c>
      <c r="G36" s="46">
        <f>SUM('NORTE DE SANTANDERTIBÚ 11:NORTE DE SANTANDERABREGO 1'!G36)</f>
        <v>6150</v>
      </c>
      <c r="H36" s="47">
        <f>SUM('NORTE DE SANTANDERTIBÚ 11:NORTE DE SANTANDERABREGO 1'!H36)</f>
        <v>0</v>
      </c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>
        <f>SUM('NORTE DE SANTANDERTIBÚ 11:NORTE DE SANTANDERABREGO 1'!D37)</f>
        <v>38</v>
      </c>
      <c r="E37" s="45">
        <f>SUM('NORTE DE SANTANDERTIBÚ 11:NORTE DE SANTANDERABREGO 1'!E37)</f>
        <v>106</v>
      </c>
      <c r="F37" s="45">
        <f>SUM('NORTE DE SANTANDERTIBÚ 11:NORTE DE SANTANDERABREGO 1'!F37)</f>
        <v>0</v>
      </c>
      <c r="G37" s="46">
        <f>SUM('NORTE DE SANTANDERTIBÚ 11:NORTE DE SANTANDERABREGO 1'!G37)</f>
        <v>37</v>
      </c>
      <c r="H37" s="47">
        <f>SUM('NORTE DE SANTANDERTIBÚ 11:NORTE DE SANTANDERABREGO 1'!H37)</f>
        <v>0</v>
      </c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f>SUM('NORTE DE SANTANDERTIBÚ 11:NORTE DE SANTANDERABREGO 1'!D38)</f>
        <v>15750</v>
      </c>
      <c r="E38" s="45">
        <f>SUM('NORTE DE SANTANDERTIBÚ 11:NORTE DE SANTANDERABREGO 1'!E38)</f>
        <v>28643</v>
      </c>
      <c r="F38" s="45">
        <f>SUM('NORTE DE SANTANDERTIBÚ 11:NORTE DE SANTANDERABREGO 1'!F38)</f>
        <v>0</v>
      </c>
      <c r="G38" s="46">
        <f>SUM('NORTE DE SANTANDERTIBÚ 11:NORTE DE SANTANDERABREGO 1'!G38)</f>
        <v>12569</v>
      </c>
      <c r="H38" s="47">
        <f>SUM('NORTE DE SANTANDERTIBÚ 11:NORTE DE SANTANDERABREGO 1'!H38)</f>
        <v>0</v>
      </c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f>SUM('NORTE DE SANTANDERTIBÚ 11:NORTE DE SANTANDERABREGO 1'!D39)</f>
        <v>7190</v>
      </c>
      <c r="E39" s="45">
        <f>SUM('NORTE DE SANTANDERTIBÚ 11:NORTE DE SANTANDERABREGO 1'!E39)</f>
        <v>12667</v>
      </c>
      <c r="F39" s="45">
        <f>SUM('NORTE DE SANTANDERTIBÚ 11:NORTE DE SANTANDERABREGO 1'!F39)</f>
        <v>0</v>
      </c>
      <c r="G39" s="46">
        <f>SUM('NORTE DE SANTANDERTIBÚ 11:NORTE DE SANTANDERABREGO 1'!G39)</f>
        <v>5124</v>
      </c>
      <c r="H39" s="47">
        <f>SUM('NORTE DE SANTANDERTIBÚ 11:NORTE DE SANTANDERABREGO 1'!H39)</f>
        <v>0</v>
      </c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SUM('NORTE DE SANTANDERTIBÚ 11:NORTE DE SANTANDERABREGO 1'!D40)</f>
        <v>30442</v>
      </c>
      <c r="E40" s="45">
        <f>SUM('NORTE DE SANTANDERTIBÚ 11:NORTE DE SANTANDERABREGO 1'!E40)</f>
        <v>55413</v>
      </c>
      <c r="F40" s="45">
        <f>SUM('NORTE DE SANTANDERTIBÚ 11:NORTE DE SANTANDERABREGO 1'!F40)</f>
        <v>0</v>
      </c>
      <c r="G40" s="46">
        <f>SUM('NORTE DE SANTANDERTIBÚ 11:NORTE DE SANTANDERABREGO 1'!G40)</f>
        <v>23880</v>
      </c>
      <c r="H40" s="47">
        <f>SUM('NORTE DE SANTANDERTIBÚ 11:NORTE DE SANTANDERABREGO 1'!H40)</f>
        <v>0</v>
      </c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>
        <f>SUM('NORTE DE SANTANDERTIBÚ 11:NORTE DE SANTANDERABREGO 1'!D41)</f>
        <v>0</v>
      </c>
      <c r="E41" s="45">
        <f>SUM('NORTE DE SANTANDERTIBÚ 11:NORTE DE SANTANDERABREGO 1'!E41)</f>
        <v>0</v>
      </c>
      <c r="F41" s="45">
        <f>SUM('NORTE DE SANTANDERTIBÚ 11:NORTE DE SANTANDERABREGO 1'!F41)</f>
        <v>0</v>
      </c>
      <c r="G41" s="46">
        <f>SUM('NORTE DE SANTANDERTIBÚ 11:NORTE DE SANTANDERABREGO 1'!G41)</f>
        <v>0</v>
      </c>
      <c r="H41" s="47">
        <f>SUM('NORTE DE SANTANDERTIBÚ 11:NORTE DE SANTANDERABREGO 1'!H41)</f>
        <v>0</v>
      </c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>
        <f>SUM('NORTE DE SANTANDERTIBÚ 11:NORTE DE SANTANDERABREGO 1'!D42)</f>
        <v>0</v>
      </c>
      <c r="E42" s="45">
        <f>SUM('NORTE DE SANTANDERTIBÚ 11:NORTE DE SANTANDERABREGO 1'!E42)</f>
        <v>0</v>
      </c>
      <c r="F42" s="45">
        <f>SUM('NORTE DE SANTANDERTIBÚ 11:NORTE DE SANTANDERABREGO 1'!F42)</f>
        <v>0</v>
      </c>
      <c r="G42" s="46">
        <f>SUM('NORTE DE SANTANDERTIBÚ 11:NORTE DE SANTANDERABREGO 1'!G42)</f>
        <v>0</v>
      </c>
      <c r="H42" s="47">
        <f>SUM('NORTE DE SANTANDERTIBÚ 11:NORTE DE SANTANDERABREGO 1'!H42)</f>
        <v>0</v>
      </c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>
        <f>SUM('NORTE DE SANTANDERTIBÚ 11:NORTE DE SANTANDERABREGO 1'!D43)</f>
        <v>0</v>
      </c>
      <c r="E43" s="45">
        <f>SUM('NORTE DE SANTANDERTIBÚ 11:NORTE DE SANTANDERABREGO 1'!E43)</f>
        <v>0</v>
      </c>
      <c r="F43" s="45">
        <f>SUM('NORTE DE SANTANDERTIBÚ 11:NORTE DE SANTANDERABREGO 1'!F43)</f>
        <v>0</v>
      </c>
      <c r="G43" s="46">
        <f>SUM('NORTE DE SANTANDERTIBÚ 11:NORTE DE SANTANDERABREGO 1'!G43)</f>
        <v>0</v>
      </c>
      <c r="H43" s="47">
        <f>SUM('NORTE DE SANTANDERTIBÚ 11:NORTE DE SANTANDERABREGO 1'!H43)</f>
        <v>0</v>
      </c>
      <c r="I43" s="48"/>
      <c r="J43" s="49"/>
    </row>
    <row r="44" spans="1:10" ht="10.5">
      <c r="A44" s="44" t="s">
        <v>45</v>
      </c>
      <c r="B44" s="38">
        <v>0</v>
      </c>
      <c r="C44" s="45">
        <v>0</v>
      </c>
      <c r="D44" s="45">
        <f>SUM('NORTE DE SANTANDERTIBÚ 11:NORTE DE SANTANDERABREGO 1'!D44)</f>
        <v>0</v>
      </c>
      <c r="E44" s="45">
        <f>SUM('NORTE DE SANTANDERTIBÚ 11:NORTE DE SANTANDERABREGO 1'!E44)</f>
        <v>426</v>
      </c>
      <c r="F44" s="45">
        <f>SUM('NORTE DE SANTANDERTIBÚ 11:NORTE DE SANTANDERABREGO 1'!F44)</f>
        <v>3</v>
      </c>
      <c r="G44" s="46">
        <f>SUM('NORTE DE SANTANDERTIBÚ 11:NORTE DE SANTANDERABREGO 1'!G44)</f>
        <v>273</v>
      </c>
      <c r="H44" s="47">
        <f>SUM('NORTE DE SANTANDERTIBÚ 11:NORTE DE SANTANDERABREGO 1'!H44)</f>
        <v>0</v>
      </c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>
        <f>SUM('NORTE DE SANTANDERTIBÚ 11:NORTE DE SANTANDERABREGO 1'!D45)</f>
        <v>0</v>
      </c>
      <c r="E45" s="45">
        <f>SUM('NORTE DE SANTANDERTIBÚ 11:NORTE DE SANTANDERABREGO 1'!E45)</f>
        <v>0</v>
      </c>
      <c r="F45" s="45">
        <f>SUM('NORTE DE SANTANDERTIBÚ 11:NORTE DE SANTANDERABREGO 1'!F45)</f>
        <v>0</v>
      </c>
      <c r="G45" s="46">
        <f>SUM('NORTE DE SANTANDERTIBÚ 11:NORTE DE SANTANDERABREGO 1'!G45)</f>
        <v>0</v>
      </c>
      <c r="H45" s="47">
        <f>SUM('NORTE DE SANTANDERTIBÚ 11:NORTE DE SANTANDERABREGO 1'!H45)</f>
        <v>0</v>
      </c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>
        <f>SUM('NORTE DE SANTANDERTIBÚ 11:NORTE DE SANTANDERABREGO 1'!D46)</f>
        <v>0</v>
      </c>
      <c r="E46" s="45">
        <f>SUM('NORTE DE SANTANDERTIBÚ 11:NORTE DE SANTANDERABREGO 1'!E46)</f>
        <v>0</v>
      </c>
      <c r="F46" s="45">
        <f>SUM('NORTE DE SANTANDERTIBÚ 11:NORTE DE SANTANDERABREGO 1'!F46)</f>
        <v>0</v>
      </c>
      <c r="G46" s="46">
        <f>SUM('NORTE DE SANTANDERTIBÚ 11:NORTE DE SANTANDERABREGO 1'!G46)</f>
        <v>0</v>
      </c>
      <c r="H46" s="47">
        <f>SUM('NORTE DE SANTANDERTIBÚ 11:NORTE DE SANTANDERABREGO 1'!H46)</f>
        <v>0</v>
      </c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>
        <f>SUM('NORTE DE SANTANDERTIBÚ 11:NORTE DE SANTANDERABREGO 1'!D47)</f>
        <v>0</v>
      </c>
      <c r="E47" s="45">
        <f>SUM('NORTE DE SANTANDERTIBÚ 11:NORTE DE SANTANDERABREGO 1'!E47)</f>
        <v>0</v>
      </c>
      <c r="F47" s="45">
        <f>SUM('NORTE DE SANTANDERTIBÚ 11:NORTE DE SANTANDERABREGO 1'!F47)</f>
        <v>0</v>
      </c>
      <c r="G47" s="46">
        <f>SUM('NORTE DE SANTANDERTIBÚ 11:NORTE DE SANTANDERABREGO 1'!G47)</f>
        <v>0</v>
      </c>
      <c r="H47" s="47">
        <f>SUM('NORTE DE SANTANDERTIBÚ 11:NORTE DE SANTANDERABREGO 1'!H47)</f>
        <v>0</v>
      </c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>
        <f>SUM('NORTE DE SANTANDERTIBÚ 11:NORTE DE SANTANDERABREGO 1'!D48)</f>
        <v>0</v>
      </c>
      <c r="E48" s="45">
        <f>SUM('NORTE DE SANTANDERTIBÚ 11:NORTE DE SANTANDERABREGO 1'!E48)</f>
        <v>0</v>
      </c>
      <c r="F48" s="45">
        <f>SUM('NORTE DE SANTANDERTIBÚ 11:NORTE DE SANTANDERABREGO 1'!F48)</f>
        <v>0</v>
      </c>
      <c r="G48" s="46">
        <f>SUM('NORTE DE SANTANDERTIBÚ 11:NORTE DE SANTANDERABREGO 1'!G48)</f>
        <v>0</v>
      </c>
      <c r="H48" s="47">
        <f>SUM('NORTE DE SANTANDERTIBÚ 11:NORTE DE SANTANDERABREGO 1'!H48)</f>
        <v>0</v>
      </c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>
        <f>SUM('NORTE DE SANTANDERTIBÚ 11:NORTE DE SANTANDERABREGO 1'!D49)</f>
        <v>0</v>
      </c>
      <c r="E49" s="45">
        <f>SUM('NORTE DE SANTANDERTIBÚ 11:NORTE DE SANTANDERABREGO 1'!E49)</f>
        <v>944</v>
      </c>
      <c r="F49" s="45">
        <f>SUM('NORTE DE SANTANDERTIBÚ 11:NORTE DE SANTANDERABREGO 1'!F49)</f>
        <v>0</v>
      </c>
      <c r="G49" s="46">
        <f>SUM('NORTE DE SANTANDERTIBÚ 11:NORTE DE SANTANDERABREGO 1'!G49)</f>
        <v>3910</v>
      </c>
      <c r="H49" s="47">
        <f>SUM('NORTE DE SANTANDERTIBÚ 11:NORTE DE SANTANDERABREGO 1'!H49)</f>
        <v>0</v>
      </c>
      <c r="I49" s="48"/>
      <c r="J49" s="49"/>
    </row>
    <row r="50" spans="1:10" ht="10.5">
      <c r="A50" s="44" t="s">
        <v>51</v>
      </c>
      <c r="B50" s="38">
        <v>0</v>
      </c>
      <c r="C50" s="45">
        <v>0</v>
      </c>
      <c r="D50" s="45">
        <f>SUM('NORTE DE SANTANDERTIBÚ 11:NORTE DE SANTANDERABREGO 1'!D50)</f>
        <v>0</v>
      </c>
      <c r="E50" s="45">
        <f>SUM('NORTE DE SANTANDERTIBÚ 11:NORTE DE SANTANDERABREGO 1'!E50)</f>
        <v>414</v>
      </c>
      <c r="F50" s="45">
        <f>SUM('NORTE DE SANTANDERTIBÚ 11:NORTE DE SANTANDERABREGO 1'!F50)</f>
        <v>13</v>
      </c>
      <c r="G50" s="46">
        <f>SUM('NORTE DE SANTANDERTIBÚ 11:NORTE DE SANTANDERABREGO 1'!G50)</f>
        <v>357</v>
      </c>
      <c r="H50" s="47">
        <f>SUM('NORTE DE SANTANDERTIBÚ 11:NORTE DE SANTANDERABREGO 1'!H50)</f>
        <v>0</v>
      </c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>
        <f>SUM('NORTE DE SANTANDERTIBÚ 11:NORTE DE SANTANDERABREGO 1'!D51)</f>
        <v>0</v>
      </c>
      <c r="E51" s="45">
        <f>SUM('NORTE DE SANTANDERTIBÚ 11:NORTE DE SANTANDERABREGO 1'!E51)</f>
        <v>0</v>
      </c>
      <c r="F51" s="45">
        <f>SUM('NORTE DE SANTANDERTIBÚ 11:NORTE DE SANTANDERABREGO 1'!F51)</f>
        <v>0</v>
      </c>
      <c r="G51" s="46">
        <f>SUM('NORTE DE SANTANDERTIBÚ 11:NORTE DE SANTANDERABREGO 1'!G51)</f>
        <v>0</v>
      </c>
      <c r="H51" s="47">
        <f>SUM('NORTE DE SANTANDERTIBÚ 11:NORTE DE SANTANDERABREGO 1'!H51)</f>
        <v>0</v>
      </c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>
        <f>SUM('NORTE DE SANTANDERTIBÚ 11:NORTE DE SANTANDERABREGO 1'!D52)</f>
        <v>0</v>
      </c>
      <c r="E52" s="45">
        <f>SUM('NORTE DE SANTANDERTIBÚ 11:NORTE DE SANTANDERABREGO 1'!E52)</f>
        <v>0</v>
      </c>
      <c r="F52" s="45">
        <f>SUM('NORTE DE SANTANDERTIBÚ 11:NORTE DE SANTANDERABREGO 1'!F52)</f>
        <v>0</v>
      </c>
      <c r="G52" s="46">
        <f>SUM('NORTE DE SANTANDERTIBÚ 11:NORTE DE SANTANDERABREGO 1'!G52)</f>
        <v>0</v>
      </c>
      <c r="H52" s="47">
        <f>SUM('NORTE DE SANTANDERTIBÚ 11:NORTE DE SANTANDERABREGO 1'!H52)</f>
        <v>0</v>
      </c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>
        <f>SUM('NORTE DE SANTANDERTIBÚ 11:NORTE DE SANTANDERABREGO 1'!D53)</f>
        <v>0</v>
      </c>
      <c r="E53" s="45">
        <f>SUM('NORTE DE SANTANDERTIBÚ 11:NORTE DE SANTANDERABREGO 1'!E53)</f>
        <v>0</v>
      </c>
      <c r="F53" s="45">
        <f>SUM('NORTE DE SANTANDERTIBÚ 11:NORTE DE SANTANDERABREGO 1'!F53)</f>
        <v>0</v>
      </c>
      <c r="G53" s="46">
        <f>SUM('NORTE DE SANTANDERTIBÚ 11:NORTE DE SANTANDERABREGO 1'!G53)</f>
        <v>0</v>
      </c>
      <c r="H53" s="47">
        <f>SUM('NORTE DE SANTANDERTIBÚ 11:NORTE DE SANTANDERABREGO 1'!H53)</f>
        <v>0</v>
      </c>
      <c r="I53" s="48"/>
      <c r="J53" s="49"/>
    </row>
    <row r="54" spans="1:10" ht="10.5">
      <c r="A54" s="44" t="s">
        <v>55</v>
      </c>
      <c r="B54" s="38">
        <v>0</v>
      </c>
      <c r="C54" s="45">
        <v>0</v>
      </c>
      <c r="D54" s="45">
        <f>SUM('NORTE DE SANTANDERTIBÚ 11:NORTE DE SANTANDERABREGO 1'!D54)</f>
        <v>150</v>
      </c>
      <c r="E54" s="45">
        <f>SUM('NORTE DE SANTANDERTIBÚ 11:NORTE DE SANTANDERABREGO 1'!E54)</f>
        <v>0</v>
      </c>
      <c r="F54" s="45">
        <f>SUM('NORTE DE SANTANDERTIBÚ 11:NORTE DE SANTANDERABREGO 1'!F54)</f>
        <v>1</v>
      </c>
      <c r="G54" s="46">
        <f>SUM('NORTE DE SANTANDERTIBÚ 11:NORTE DE SANTANDERABREGO 1'!G54)</f>
        <v>72</v>
      </c>
      <c r="H54" s="47">
        <f>SUM('NORTE DE SANTANDERTIBÚ 11:NORTE DE SANTANDERABREGO 1'!H54)</f>
        <v>0</v>
      </c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>
        <f>SUM('NORTE DE SANTANDERTIBÚ 11:NORTE DE SANTANDERABREGO 1'!D55)</f>
        <v>0</v>
      </c>
      <c r="E55" s="45">
        <f>SUM('NORTE DE SANTANDERTIBÚ 11:NORTE DE SANTANDERABREGO 1'!E55)</f>
        <v>0</v>
      </c>
      <c r="F55" s="45">
        <f>SUM('NORTE DE SANTANDERTIBÚ 11:NORTE DE SANTANDERABREGO 1'!F55)</f>
        <v>0</v>
      </c>
      <c r="G55" s="46">
        <f>SUM('NORTE DE SANTANDERTIBÚ 11:NORTE DE SANTANDERABREGO 1'!G55)</f>
        <v>0</v>
      </c>
      <c r="H55" s="47">
        <f>SUM('NORTE DE SANTANDERTIBÚ 11:NORTE DE SANTANDERABREGO 1'!H55)</f>
        <v>0</v>
      </c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>
        <f>SUM('NORTE DE SANTANDERTIBÚ 11:NORTE DE SANTANDERABREGO 1'!D56)</f>
        <v>0</v>
      </c>
      <c r="E56" s="45">
        <f>SUM('NORTE DE SANTANDERTIBÚ 11:NORTE DE SANTANDERABREGO 1'!E56)</f>
        <v>0</v>
      </c>
      <c r="F56" s="45">
        <f>SUM('NORTE DE SANTANDERTIBÚ 11:NORTE DE SANTANDERABREGO 1'!F56)</f>
        <v>0</v>
      </c>
      <c r="G56" s="46">
        <f>SUM('NORTE DE SANTANDERTIBÚ 11:NORTE DE SANTANDERABREGO 1'!G56)</f>
        <v>0</v>
      </c>
      <c r="H56" s="47">
        <f>SUM('NORTE DE SANTANDERTIBÚ 11:NORTE DE SANTANDERABREGO 1'!H56)</f>
        <v>0</v>
      </c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>
        <f>SUM('NORTE DE SANTANDERTIBÚ 11:NORTE DE SANTANDERABREGO 1'!D57)</f>
        <v>0</v>
      </c>
      <c r="E57" s="45">
        <f>SUM('NORTE DE SANTANDERTIBÚ 11:NORTE DE SANTANDERABREGO 1'!E57)</f>
        <v>0</v>
      </c>
      <c r="F57" s="45">
        <f>SUM('NORTE DE SANTANDERTIBÚ 11:NORTE DE SANTANDERABREGO 1'!F57)</f>
        <v>0</v>
      </c>
      <c r="G57" s="46">
        <f>SUM('NORTE DE SANTANDERTIBÚ 11:NORTE DE SANTANDERABREGO 1'!G57)</f>
        <v>0</v>
      </c>
      <c r="H57" s="47">
        <f>SUM('NORTE DE SANTANDERTIBÚ 11:NORTE DE SANTANDERABREGO 1'!H57)</f>
        <v>0</v>
      </c>
      <c r="I57" s="48"/>
      <c r="J57" s="49"/>
    </row>
    <row r="58" spans="1:10" ht="10.5">
      <c r="A58" s="44" t="s">
        <v>59</v>
      </c>
      <c r="B58" s="38">
        <v>0</v>
      </c>
      <c r="C58" s="45">
        <v>0</v>
      </c>
      <c r="D58" s="45">
        <f>SUM('NORTE DE SANTANDERTIBÚ 11:NORTE DE SANTANDERABREGO 1'!D58)</f>
        <v>0</v>
      </c>
      <c r="E58" s="45">
        <f>SUM('NORTE DE SANTANDERTIBÚ 11:NORTE DE SANTANDERABREGO 1'!E58)</f>
        <v>209</v>
      </c>
      <c r="F58" s="45">
        <f>SUM('NORTE DE SANTANDERTIBÚ 11:NORTE DE SANTANDERABREGO 1'!F58)</f>
        <v>0</v>
      </c>
      <c r="G58" s="46">
        <f>SUM('NORTE DE SANTANDERTIBÚ 11:NORTE DE SANTANDERABREGO 1'!G58)</f>
        <v>109</v>
      </c>
      <c r="H58" s="47">
        <f>SUM('NORTE DE SANTANDERTIBÚ 11:NORTE DE SANTANDERABREGO 1'!H58)</f>
        <v>0</v>
      </c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>
        <f>SUM('NORTE DE SANTANDERTIBÚ 11:NORTE DE SANTANDERABREGO 1'!D59)</f>
        <v>0</v>
      </c>
      <c r="E59" s="45">
        <f>SUM('NORTE DE SANTANDERTIBÚ 11:NORTE DE SANTANDERABREGO 1'!E59)</f>
        <v>0</v>
      </c>
      <c r="F59" s="45">
        <f>SUM('NORTE DE SANTANDERTIBÚ 11:NORTE DE SANTANDERABREGO 1'!F59)</f>
        <v>0</v>
      </c>
      <c r="G59" s="46">
        <f>SUM('NORTE DE SANTANDERTIBÚ 11:NORTE DE SANTANDERABREGO 1'!G59)</f>
        <v>0</v>
      </c>
      <c r="H59" s="47">
        <f>SUM('NORTE DE SANTANDERTIBÚ 11:NORTE DE SANTANDERABREGO 1'!H59)</f>
        <v>0</v>
      </c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>
        <f>SUM('NORTE DE SANTANDERTIBÚ 11:NORTE DE SANTANDERABREGO 1'!D60)</f>
        <v>0</v>
      </c>
      <c r="E60" s="45">
        <f>SUM('NORTE DE SANTANDERTIBÚ 11:NORTE DE SANTANDERABREGO 1'!E60)</f>
        <v>0</v>
      </c>
      <c r="F60" s="45">
        <f>SUM('NORTE DE SANTANDERTIBÚ 11:NORTE DE SANTANDERABREGO 1'!F60)</f>
        <v>0</v>
      </c>
      <c r="G60" s="46">
        <f>SUM('NORTE DE SANTANDERTIBÚ 11:NORTE DE SANTANDERABREGO 1'!G60)</f>
        <v>0</v>
      </c>
      <c r="H60" s="47">
        <f>SUM('NORTE DE SANTANDERTIBÚ 11:NORTE DE SANTANDERABREGO 1'!H60)</f>
        <v>0</v>
      </c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>
        <f>SUM('NORTE DE SANTANDERTIBÚ 11:NORTE DE SANTANDERABREGO 1'!D62)</f>
        <v>0</v>
      </c>
      <c r="E62" s="58">
        <f>SUM('NORTE DE SANTANDERTIBÚ 11:NORTE DE SANTANDERABREGO 1'!E62)</f>
        <v>0</v>
      </c>
      <c r="F62" s="58">
        <f>SUM('NORTE DE SANTANDERTIBÚ 11:NORTE DE SANTANDERABREGO 1'!F62)</f>
        <v>0</v>
      </c>
      <c r="G62" s="59">
        <f>SUM('NORTE DE SANTANDERTIBÚ 11:NORTE DE SANTANDERABREGO 1'!G62)</f>
        <v>0</v>
      </c>
      <c r="H62" s="60">
        <f>SUM('NORTE DE SANTANDERTIBÚ 11:NORTE DE SANTANDERABREGO 1'!H62)</f>
        <v>417</v>
      </c>
      <c r="I62" s="61"/>
      <c r="J62" s="49"/>
    </row>
    <row r="63" spans="1:10" ht="10.5">
      <c r="A63" s="56" t="s">
        <v>64</v>
      </c>
      <c r="B63" s="57">
        <v>0</v>
      </c>
      <c r="C63" s="58">
        <v>0</v>
      </c>
      <c r="D63" s="58">
        <f>SUM('NORTE DE SANTANDERTIBÚ 11:NORTE DE SANTANDERABREGO 1'!D63)</f>
        <v>0</v>
      </c>
      <c r="E63" s="58">
        <f>SUM('NORTE DE SANTANDERTIBÚ 11:NORTE DE SANTANDERABREGO 1'!E63)</f>
        <v>0</v>
      </c>
      <c r="F63" s="58">
        <f>SUM('NORTE DE SANTANDERTIBÚ 11:NORTE DE SANTANDERABREGO 1'!F63)</f>
        <v>14</v>
      </c>
      <c r="G63" s="59">
        <f>SUM('NORTE DE SANTANDERTIBÚ 11:NORTE DE SANTANDERABREGO 1'!G63)</f>
        <v>1353</v>
      </c>
      <c r="H63" s="60">
        <f>SUM('NORTE DE SANTANDERTIBÚ 11:NORTE DE SANTANDERABREGO 1'!H63)</f>
        <v>0</v>
      </c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>
        <f>SUM('NORTE DE SANTANDERTIBÚ 11:NORTE DE SANTANDERABREGO 1'!D64)</f>
        <v>0</v>
      </c>
      <c r="E64" s="58">
        <f>SUM('NORTE DE SANTANDERTIBÚ 11:NORTE DE SANTANDERABREGO 1'!E64)</f>
        <v>0</v>
      </c>
      <c r="F64" s="58">
        <f>SUM('NORTE DE SANTANDERTIBÚ 11:NORTE DE SANTANDERABREGO 1'!F64)</f>
        <v>0</v>
      </c>
      <c r="G64" s="59">
        <f>SUM('NORTE DE SANTANDERTIBÚ 11:NORTE DE SANTANDERABREGO 1'!G64)</f>
        <v>0</v>
      </c>
      <c r="H64" s="60">
        <f>SUM('NORTE DE SANTANDERTIBÚ 11:NORTE DE SANTANDERABREGO 1'!H64)</f>
        <v>0</v>
      </c>
      <c r="I64" s="61"/>
      <c r="J64" s="49"/>
    </row>
    <row r="65" spans="1:10" ht="10.5">
      <c r="A65" s="56" t="s">
        <v>66</v>
      </c>
      <c r="B65" s="57">
        <v>0</v>
      </c>
      <c r="C65" s="58">
        <v>1</v>
      </c>
      <c r="D65" s="58">
        <f>SUM('NORTE DE SANTANDERTIBÚ 11:NORTE DE SANTANDERABREGO 1'!D65)</f>
        <v>1519</v>
      </c>
      <c r="E65" s="58">
        <f>SUM('NORTE DE SANTANDERTIBÚ 11:NORTE DE SANTANDERABREGO 1'!E65)</f>
        <v>0</v>
      </c>
      <c r="F65" s="58">
        <f>SUM('NORTE DE SANTANDERTIBÚ 11:NORTE DE SANTANDERABREGO 1'!F65)</f>
        <v>0</v>
      </c>
      <c r="G65" s="59">
        <f>SUM('NORTE DE SANTANDERTIBÚ 11:NORTE DE SANTANDERABREGO 1'!G65)</f>
        <v>2114</v>
      </c>
      <c r="H65" s="60">
        <f>SUM('NORTE DE SANTANDERTIBÚ 11:NORTE DE SANTANDERABREGO 1'!H65)</f>
        <v>0</v>
      </c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>
        <f>SUM('NORTE DE SANTANDERTIBÚ 11:NORTE DE SANTANDERABREGO 1'!D66)</f>
        <v>0</v>
      </c>
      <c r="E66" s="58">
        <f>SUM('NORTE DE SANTANDERTIBÚ 11:NORTE DE SANTANDERABREGO 1'!E66)</f>
        <v>0</v>
      </c>
      <c r="F66" s="58">
        <f>SUM('NORTE DE SANTANDERTIBÚ 11:NORTE DE SANTANDERABREGO 1'!F66)</f>
        <v>0</v>
      </c>
      <c r="G66" s="59">
        <f>SUM('NORTE DE SANTANDERTIBÚ 11:NORTE DE SANTANDERABREGO 1'!G66)</f>
        <v>0</v>
      </c>
      <c r="H66" s="60">
        <f>SUM('NORTE DE SANTANDERTIBÚ 11:NORTE DE SANTANDERABREGO 1'!H66)</f>
        <v>0</v>
      </c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32392</v>
      </c>
      <c r="E67" s="67">
        <f>_xlfn.IFERROR(IF(OR(_xlfn.IFERROR(FIND("ACUMULADO",$A$11),0)&gt;0,_xlfn.IFERROR(FIND("Ago 2010-Jul 2014",$A$11),0)&gt;0),SUM(E16:E22,E25:E66),SUM(E16:E66)),SUM(E16:E66))-E40</f>
        <v>60138</v>
      </c>
      <c r="F67" s="68">
        <f>_xlfn.IFERROR(IF(FIND("ACUMULADO",$A$11)&gt;0,SUM(F16:F22,F25:F66),SUM(F16:F66)),SUM(F16:F66))-F40</f>
        <v>73</v>
      </c>
      <c r="G67" s="69">
        <f>_xlfn.IFERROR(IF(FIND("ACUMULADO",$A$11)&gt;0,SUM(G16:G66),SUM(G16:G66)),SUM(G16:G66))-G40</f>
        <v>34434</v>
      </c>
      <c r="H67" s="68">
        <f>_xlfn.IFERROR(IF(FIND("ACUMULADO",$A$11)&gt;0,SUM(H16:H25,H27:H66),SUM(H16:H66)),SUM(H16:H66))</f>
        <v>417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>
        <f>SUM('NORTE DE SANTANDERTIBÚ 11:NORTE DE SANTANDERABREGO 1'!D68)</f>
        <v>0</v>
      </c>
      <c r="E68" s="39">
        <f>SUM('NORTE DE SANTANDERTIBÚ 11:NORTE DE SANTANDERABREGO 1'!E68)</f>
        <v>0</v>
      </c>
      <c r="F68" s="39">
        <f>SUM('NORTE DE SANTANDERTIBÚ 11:NORTE DE SANTANDERABREGO 1'!F68)</f>
        <v>0</v>
      </c>
      <c r="G68" s="40">
        <f>SUM('NORTE DE SANTANDERTIBÚ 11:NORTE DE SANTANDERABREGO 1'!G68)</f>
        <v>0</v>
      </c>
      <c r="H68" s="41">
        <f>SUM('NORTE DE SANTANDERTIBÚ 11:NORTE DE SANTANDERABREGO 1'!H68)</f>
        <v>0</v>
      </c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>
        <f>SUM('NORTE DE SANTANDERTIBÚ 11:NORTE DE SANTANDERABREGO 1'!D69)</f>
        <v>0</v>
      </c>
      <c r="E69" s="45">
        <f>SUM('NORTE DE SANTANDERTIBÚ 11:NORTE DE SANTANDERABREGO 1'!E69)</f>
        <v>0</v>
      </c>
      <c r="F69" s="45">
        <f>SUM('NORTE DE SANTANDERTIBÚ 11:NORTE DE SANTANDERABREGO 1'!F69)</f>
        <v>0</v>
      </c>
      <c r="G69" s="46">
        <f>SUM('NORTE DE SANTANDERTIBÚ 11:NORTE DE SANTANDERABREGO 1'!G69)</f>
        <v>0</v>
      </c>
      <c r="H69" s="47">
        <f>SUM('NORTE DE SANTANDERTIBÚ 11:NORTE DE SANTANDERABREGO 1'!H69)</f>
        <v>0</v>
      </c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>
        <f>SUM('NORTE DE SANTANDERTIBÚ 11:NORTE DE SANTANDERABREGO 1'!D70)</f>
        <v>0</v>
      </c>
      <c r="E70" s="45">
        <f>SUM('NORTE DE SANTANDERTIBÚ 11:NORTE DE SANTANDERABREGO 1'!E70)</f>
        <v>724</v>
      </c>
      <c r="F70" s="45">
        <f>SUM('NORTE DE SANTANDERTIBÚ 11:NORTE DE SANTANDERABREGO 1'!F70)</f>
        <v>0</v>
      </c>
      <c r="G70" s="46">
        <f>SUM('NORTE DE SANTANDERTIBÚ 11:NORTE DE SANTANDERABREGO 1'!G70)</f>
        <v>826</v>
      </c>
      <c r="H70" s="47">
        <f>SUM('NORTE DE SANTANDERTIBÚ 11:NORTE DE SANTANDERABREGO 1'!H70)</f>
        <v>0</v>
      </c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>
        <f>SUM('NORTE DE SANTANDERTIBÚ 11:NORTE DE SANTANDERABREGO 1'!D71)</f>
        <v>0</v>
      </c>
      <c r="E71" s="45">
        <f>SUM('NORTE DE SANTANDERTIBÚ 11:NORTE DE SANTANDERABREGO 1'!E71)</f>
        <v>11317</v>
      </c>
      <c r="F71" s="45">
        <f>SUM('NORTE DE SANTANDERTIBÚ 11:NORTE DE SANTANDERABREGO 1'!F71)</f>
        <v>0</v>
      </c>
      <c r="G71" s="46">
        <f>SUM('NORTE DE SANTANDERTIBÚ 11:NORTE DE SANTANDERABREGO 1'!G71)</f>
        <v>4905</v>
      </c>
      <c r="H71" s="47">
        <f>SUM('NORTE DE SANTANDERTIBÚ 11:NORTE DE SANTANDERABREGO 1'!H71)</f>
        <v>0</v>
      </c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>
        <f>SUM('NORTE DE SANTANDERTIBÚ 11:NORTE DE SANTANDERABREGO 1'!D72)</f>
        <v>0</v>
      </c>
      <c r="E72" s="45">
        <f>SUM('NORTE DE SANTANDERTIBÚ 11:NORTE DE SANTANDERABREGO 1'!E72)</f>
        <v>372</v>
      </c>
      <c r="F72" s="45">
        <f>SUM('NORTE DE SANTANDERTIBÚ 11:NORTE DE SANTANDERABREGO 1'!F72)</f>
        <v>0</v>
      </c>
      <c r="G72" s="46">
        <f>SUM('NORTE DE SANTANDERTIBÚ 11:NORTE DE SANTANDERABREGO 1'!G72)</f>
        <v>3224</v>
      </c>
      <c r="H72" s="47">
        <f>SUM('NORTE DE SANTANDERTIBÚ 11:NORTE DE SANTANDERABREGO 1'!H72)</f>
        <v>0</v>
      </c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>
        <f>SUM('NORTE DE SANTANDERTIBÚ 11:NORTE DE SANTANDERABREGO 1'!D73)</f>
        <v>0</v>
      </c>
      <c r="E73" s="45">
        <f>SUM('NORTE DE SANTANDERTIBÚ 11:NORTE DE SANTANDERABREGO 1'!E73)</f>
        <v>0</v>
      </c>
      <c r="F73" s="45">
        <f>SUM('NORTE DE SANTANDERTIBÚ 11:NORTE DE SANTANDERABREGO 1'!F73)</f>
        <v>0</v>
      </c>
      <c r="G73" s="46">
        <f>SUM('NORTE DE SANTANDERTIBÚ 11:NORTE DE SANTANDERABREGO 1'!G73)</f>
        <v>0</v>
      </c>
      <c r="H73" s="47">
        <f>SUM('NORTE DE SANTANDERTIBÚ 11:NORTE DE SANTANDERABREGO 1'!H73)</f>
        <v>0</v>
      </c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>
        <f>SUM('NORTE DE SANTANDERTIBÚ 11:NORTE DE SANTANDERABREGO 1'!D74)</f>
        <v>0</v>
      </c>
      <c r="E74" s="45">
        <f>SUM('NORTE DE SANTANDERTIBÚ 11:NORTE DE SANTANDERABREGO 1'!E74)</f>
        <v>0</v>
      </c>
      <c r="F74" s="45">
        <f>SUM('NORTE DE SANTANDERTIBÚ 11:NORTE DE SANTANDERABREGO 1'!F74)</f>
        <v>0</v>
      </c>
      <c r="G74" s="46">
        <f>SUM('NORTE DE SANTANDERTIBÚ 11:NORTE DE SANTANDERABREGO 1'!G74)</f>
        <v>0</v>
      </c>
      <c r="H74" s="47">
        <f>SUM('NORTE DE SANTANDERTIBÚ 11:NORTE DE SANTANDERABREGO 1'!H74)</f>
        <v>0</v>
      </c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12413</v>
      </c>
      <c r="F75" s="78">
        <f>SUM(F68:F74)</f>
        <v>0</v>
      </c>
      <c r="G75" s="79">
        <f>SUM(G68:G74)</f>
        <v>8955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f>SUM('NORTE DE SANTANDERTIBÚ 11:NORTE DE SANTANDERABREGO 1'!D76)</f>
        <v>1043</v>
      </c>
      <c r="E76" s="83">
        <f>SUM('NORTE DE SANTANDERTIBÚ 11:NORTE DE SANTANDERABREGO 1'!E76)</f>
        <v>0</v>
      </c>
      <c r="F76" s="83">
        <f>SUM('NORTE DE SANTANDERTIBÚ 11:NORTE DE SANTANDERABREGO 1'!F76)</f>
        <v>0</v>
      </c>
      <c r="G76" s="84">
        <f>SUM('NORTE DE SANTANDERTIBÚ 11:NORTE DE SANTANDERABREGO 1'!G76)</f>
        <v>426</v>
      </c>
      <c r="H76" s="85">
        <f>SUM('NORTE DE SANTANDERTIBÚ 11:NORTE DE SANTANDERABREGO 1'!H76)</f>
        <v>0</v>
      </c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>
        <f>SUM('NORTE DE SANTANDERTIBÚ 11:NORTE DE SANTANDERABREGO 1'!D77)</f>
        <v>0</v>
      </c>
      <c r="E77" s="83">
        <f>SUM('NORTE DE SANTANDERTIBÚ 11:NORTE DE SANTANDERABREGO 1'!E77)</f>
        <v>2903</v>
      </c>
      <c r="F77" s="83">
        <f>SUM('NORTE DE SANTANDERTIBÚ 11:NORTE DE SANTANDERABREGO 1'!F77)</f>
        <v>0</v>
      </c>
      <c r="G77" s="84">
        <f>SUM('NORTE DE SANTANDERTIBÚ 11:NORTE DE SANTANDERABREGO 1'!G77)</f>
        <v>732</v>
      </c>
      <c r="H77" s="85">
        <f>SUM('NORTE DE SANTANDERTIBÚ 11:NORTE DE SANTANDERABREGO 1'!H77)</f>
        <v>0</v>
      </c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>
        <f>SUM('NORTE DE SANTANDERTIBÚ 11:NORTE DE SANTANDERABREGO 1'!D78)</f>
        <v>0</v>
      </c>
      <c r="E78" s="83">
        <f>SUM('NORTE DE SANTANDERTIBÚ 11:NORTE DE SANTANDERABREGO 1'!E78)</f>
        <v>13619</v>
      </c>
      <c r="F78" s="83">
        <f>SUM('NORTE DE SANTANDERTIBÚ 11:NORTE DE SANTANDERABREGO 1'!F78)</f>
        <v>0</v>
      </c>
      <c r="G78" s="84">
        <f>SUM('NORTE DE SANTANDERTIBÚ 11:NORTE DE SANTANDERABREGO 1'!G78)</f>
        <v>3983</v>
      </c>
      <c r="H78" s="85">
        <f>SUM('NORTE DE SANTANDERTIBÚ 11:NORTE DE SANTANDERABREGO 1'!H78)</f>
        <v>0</v>
      </c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>
        <f>SUM('NORTE DE SANTANDERTIBÚ 11:NORTE DE SANTANDERABREGO 1'!D79)</f>
        <v>0</v>
      </c>
      <c r="E79" s="83">
        <f>SUM('NORTE DE SANTANDERTIBÚ 11:NORTE DE SANTANDERABREGO 1'!E79)</f>
        <v>6740</v>
      </c>
      <c r="F79" s="83">
        <f>SUM('NORTE DE SANTANDERTIBÚ 11:NORTE DE SANTANDERABREGO 1'!F79)</f>
        <v>0</v>
      </c>
      <c r="G79" s="84">
        <f>SUM('NORTE DE SANTANDERTIBÚ 11:NORTE DE SANTANDERABREGO 1'!G79)</f>
        <v>6553</v>
      </c>
      <c r="H79" s="85">
        <f>SUM('NORTE DE SANTANDERTIBÚ 11:NORTE DE SANTANDERABREGO 1'!H79)</f>
        <v>0</v>
      </c>
      <c r="I79" s="61"/>
      <c r="J79" s="49"/>
    </row>
    <row r="80" spans="1:10" ht="10.5">
      <c r="A80" s="82" t="s">
        <v>81</v>
      </c>
      <c r="B80" s="38">
        <v>0</v>
      </c>
      <c r="C80" s="83">
        <v>0</v>
      </c>
      <c r="D80" s="83">
        <f>SUM('NORTE DE SANTANDERTIBÚ 11:NORTE DE SANTANDERABREGO 1'!D80)</f>
        <v>0</v>
      </c>
      <c r="E80" s="83">
        <f>SUM('NORTE DE SANTANDERTIBÚ 11:NORTE DE SANTANDERABREGO 1'!E80)</f>
        <v>0</v>
      </c>
      <c r="F80" s="83">
        <f>SUM('NORTE DE SANTANDERTIBÚ 11:NORTE DE SANTANDERABREGO 1'!F80)</f>
        <v>0</v>
      </c>
      <c r="G80" s="84">
        <f>SUM('NORTE DE SANTANDERTIBÚ 11:NORTE DE SANTANDERABREGO 1'!G80)</f>
        <v>0</v>
      </c>
      <c r="H80" s="85">
        <f>SUM('NORTE DE SANTANDERTIBÚ 11:NORTE DE SANTANDERABREGO 1'!H80)</f>
        <v>0</v>
      </c>
      <c r="I80" s="61"/>
      <c r="J80" s="49"/>
    </row>
    <row r="81" spans="1:10" ht="10.5">
      <c r="A81" s="82" t="s">
        <v>82</v>
      </c>
      <c r="B81" s="38">
        <v>0</v>
      </c>
      <c r="C81" s="83">
        <v>0</v>
      </c>
      <c r="D81" s="83">
        <f>SUM('NORTE DE SANTANDERTIBÚ 11:NORTE DE SANTANDERABREGO 1'!D81)</f>
        <v>0</v>
      </c>
      <c r="E81" s="83">
        <f>SUM('NORTE DE SANTANDERTIBÚ 11:NORTE DE SANTANDERABREGO 1'!E81)</f>
        <v>0</v>
      </c>
      <c r="F81" s="83">
        <f>SUM('NORTE DE SANTANDERTIBÚ 11:NORTE DE SANTANDERABREGO 1'!F81)</f>
        <v>0</v>
      </c>
      <c r="G81" s="84">
        <f>SUM('NORTE DE SANTANDERTIBÚ 11:NORTE DE SANTANDERABREGO 1'!G81)</f>
        <v>0</v>
      </c>
      <c r="H81" s="85">
        <f>SUM('NORTE DE SANTANDERTIBÚ 11:NORTE DE SANTANDERABREGO 1'!H81)</f>
        <v>0</v>
      </c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1043</v>
      </c>
      <c r="E82" s="90">
        <f>SUM(E76:E81)</f>
        <v>23262</v>
      </c>
      <c r="F82" s="91">
        <f>SUM(F76:F81)</f>
        <v>0</v>
      </c>
      <c r="G82" s="92">
        <f>SUM(G76:G81)</f>
        <v>11694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>
        <f>SUM('NORTE DE SANTANDERTIBÚ 11:NORTE DE SANTANDERABREGO 1'!D83)</f>
        <v>0</v>
      </c>
      <c r="E83" s="83">
        <f>SUM('NORTE DE SANTANDERTIBÚ 11:NORTE DE SANTANDERABREGO 1'!E83)</f>
        <v>0</v>
      </c>
      <c r="F83" s="83">
        <f>SUM('NORTE DE SANTANDERTIBÚ 11:NORTE DE SANTANDERABREGO 1'!F83)</f>
        <v>0</v>
      </c>
      <c r="G83" s="84">
        <f>SUM('NORTE DE SANTANDERTIBÚ 11:NORTE DE SANTANDERABREGO 1'!G83)</f>
        <v>0</v>
      </c>
      <c r="H83" s="85">
        <f>SUM('NORTE DE SANTANDERTIBÚ 11:NORTE DE SANTANDERABREGO 1'!H83)</f>
        <v>0</v>
      </c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33435</v>
      </c>
      <c r="E85" s="105">
        <f>E67+E75+E82+E84</f>
        <v>95813</v>
      </c>
      <c r="F85" s="106">
        <f>F67+F75+F82+F84</f>
        <v>73</v>
      </c>
      <c r="G85" s="107">
        <f>G67+G75+G82+G84</f>
        <v>55083</v>
      </c>
      <c r="H85" s="108">
        <f>H67+H75+H82+H84</f>
        <v>417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43381.61224537037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684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100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>
      <c r="A21" s="44" t="s">
        <v>22</v>
      </c>
      <c r="B21" s="38">
        <v>0</v>
      </c>
      <c r="C21" s="45">
        <v>1</v>
      </c>
      <c r="D21" s="45">
        <v>78</v>
      </c>
      <c r="E21" s="45"/>
      <c r="F21" s="45">
        <v>7</v>
      </c>
      <c r="G21" s="46">
        <v>39</v>
      </c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>
      <c r="A26" s="44" t="s">
        <v>27</v>
      </c>
      <c r="B26" s="38">
        <v>0</v>
      </c>
      <c r="C26" s="45">
        <v>1</v>
      </c>
      <c r="D26" s="45"/>
      <c r="E26" s="45">
        <v>173</v>
      </c>
      <c r="F26" s="45">
        <v>1</v>
      </c>
      <c r="G26" s="46">
        <v>23</v>
      </c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735</v>
      </c>
      <c r="E36" s="45">
        <v>1289</v>
      </c>
      <c r="F36" s="45"/>
      <c r="G36" s="46">
        <v>590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613</v>
      </c>
      <c r="E38" s="45">
        <v>1024</v>
      </c>
      <c r="F38" s="45"/>
      <c r="G38" s="46">
        <v>516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282</v>
      </c>
      <c r="E39" s="45">
        <v>474</v>
      </c>
      <c r="F39" s="45"/>
      <c r="G39" s="46">
        <v>232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1630</v>
      </c>
      <c r="E40" s="45">
        <f>(SUM(E36:E39))</f>
        <v>2787</v>
      </c>
      <c r="F40" s="45"/>
      <c r="G40" s="46">
        <f>SUM(G36:G39)</f>
        <v>1338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60</v>
      </c>
      <c r="F49" s="45"/>
      <c r="G49" s="46">
        <v>218</v>
      </c>
      <c r="H49" s="47"/>
      <c r="I49" s="48"/>
      <c r="J49" s="49"/>
    </row>
    <row r="50" spans="1:10" ht="10.5">
      <c r="A50" s="44" t="s">
        <v>51</v>
      </c>
      <c r="B50" s="38">
        <v>0</v>
      </c>
      <c r="C50" s="45">
        <v>1</v>
      </c>
      <c r="D50" s="45"/>
      <c r="E50" s="45">
        <v>61</v>
      </c>
      <c r="F50" s="45">
        <v>1</v>
      </c>
      <c r="G50" s="46">
        <v>62</v>
      </c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>
      <c r="A58" s="44" t="s">
        <v>59</v>
      </c>
      <c r="B58" s="38">
        <v>0</v>
      </c>
      <c r="C58" s="45">
        <v>1</v>
      </c>
      <c r="D58" s="45"/>
      <c r="E58" s="45">
        <v>86</v>
      </c>
      <c r="F58" s="45"/>
      <c r="G58" s="46">
        <v>45</v>
      </c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2</v>
      </c>
      <c r="G63" s="59">
        <v>335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>
      <c r="A65" s="56" t="s">
        <v>66</v>
      </c>
      <c r="B65" s="57">
        <v>0</v>
      </c>
      <c r="C65" s="58">
        <v>1</v>
      </c>
      <c r="D65" s="58">
        <v>261</v>
      </c>
      <c r="E65" s="58"/>
      <c r="F65" s="58"/>
      <c r="G65" s="59">
        <v>86</v>
      </c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1969</v>
      </c>
      <c r="E67" s="67">
        <f>_xlfn.IFERROR(IF(OR(_xlfn.IFERROR(FIND("ACUMULADO",$A$11),0)&gt;0,_xlfn.IFERROR(FIND("Ago 2010-Jul 2014",$A$11),0)&gt;0),SUM(E16:E22,E25:E66),SUM(E16:E66)),SUM(E16:E66))-E40</f>
        <v>3167</v>
      </c>
      <c r="F67" s="68">
        <f>_xlfn.IFERROR(IF(FIND("ACUMULADO",$A$11)&gt;0,SUM(F16:F22,F25:F66),SUM(F16:F66)),SUM(F16:F66))-F40</f>
        <v>11</v>
      </c>
      <c r="G67" s="69">
        <f>_xlfn.IFERROR(IF(FIND("ACUMULADO",$A$11)&gt;0,SUM(G16:G66),SUM(G16:G66)),SUM(G16:G66))-G40</f>
        <v>2146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586</v>
      </c>
      <c r="F70" s="45"/>
      <c r="G70" s="46">
        <v>664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1282</v>
      </c>
      <c r="F71" s="45"/>
      <c r="G71" s="46">
        <v>491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66</v>
      </c>
      <c r="F72" s="45"/>
      <c r="G72" s="46">
        <v>1031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1934</v>
      </c>
      <c r="F75" s="78">
        <f>SUM(F68:F74)</f>
        <v>0</v>
      </c>
      <c r="G75" s="79">
        <f>SUM(G68:G74)</f>
        <v>2186</v>
      </c>
      <c r="H75" s="78">
        <f>SUM(H68:H74)</f>
        <v>0</v>
      </c>
      <c r="I75" s="80"/>
      <c r="J75" s="81">
        <f>SUM(J68:J74)</f>
        <v>0</v>
      </c>
    </row>
    <row r="76" spans="1:10" ht="10.5" hidden="1">
      <c r="A76" s="82" t="s">
        <v>77</v>
      </c>
      <c r="B76" s="38">
        <v>0</v>
      </c>
      <c r="C76" s="83">
        <v>0</v>
      </c>
      <c r="D76" s="83"/>
      <c r="E76" s="83"/>
      <c r="F76" s="83"/>
      <c r="G76" s="84"/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282</v>
      </c>
      <c r="F77" s="83"/>
      <c r="G77" s="84">
        <v>70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933</v>
      </c>
      <c r="F78" s="83"/>
      <c r="G78" s="84">
        <v>173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460</v>
      </c>
      <c r="F79" s="83"/>
      <c r="G79" s="84">
        <v>473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0</v>
      </c>
      <c r="E82" s="90">
        <f>SUM(E76:E81)</f>
        <v>1675</v>
      </c>
      <c r="F82" s="91">
        <f>SUM(F76:F81)</f>
        <v>0</v>
      </c>
      <c r="G82" s="92">
        <f>SUM(G76:G81)</f>
        <v>716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1969</v>
      </c>
      <c r="E85" s="105">
        <f>E67+E75+E82+E84</f>
        <v>6776</v>
      </c>
      <c r="F85" s="106">
        <f>F67+F75+F82+F84</f>
        <v>11</v>
      </c>
      <c r="G85" s="107">
        <f>G67+G75+G82+G84</f>
        <v>5048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43381.613391203704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986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99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>
      <c r="A26" s="44" t="s">
        <v>27</v>
      </c>
      <c r="B26" s="38">
        <v>0</v>
      </c>
      <c r="C26" s="45">
        <v>1</v>
      </c>
      <c r="D26" s="45"/>
      <c r="E26" s="45">
        <v>171</v>
      </c>
      <c r="F26" s="45">
        <v>1</v>
      </c>
      <c r="G26" s="46">
        <v>22</v>
      </c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>
      <c r="A28" s="44" t="s">
        <v>29</v>
      </c>
      <c r="B28" s="38">
        <v>0</v>
      </c>
      <c r="C28" s="45">
        <v>1</v>
      </c>
      <c r="D28" s="45"/>
      <c r="E28" s="45"/>
      <c r="F28" s="45"/>
      <c r="G28" s="46">
        <v>51</v>
      </c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554</v>
      </c>
      <c r="E36" s="45">
        <v>1152</v>
      </c>
      <c r="F36" s="45"/>
      <c r="G36" s="46">
        <v>482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1580</v>
      </c>
      <c r="E38" s="45">
        <v>3171</v>
      </c>
      <c r="F38" s="45"/>
      <c r="G38" s="46">
        <v>1364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582</v>
      </c>
      <c r="E39" s="45">
        <v>1127</v>
      </c>
      <c r="F39" s="45"/>
      <c r="G39" s="46">
        <v>475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2716</v>
      </c>
      <c r="E40" s="45">
        <f>(SUM(E36:E39))</f>
        <v>5450</v>
      </c>
      <c r="F40" s="45"/>
      <c r="G40" s="46">
        <f>SUM(G36:G39)</f>
        <v>2321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74</v>
      </c>
      <c r="F49" s="45"/>
      <c r="G49" s="46">
        <v>327</v>
      </c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>
      <c r="A58" s="44" t="s">
        <v>59</v>
      </c>
      <c r="B58" s="38">
        <v>0</v>
      </c>
      <c r="C58" s="45">
        <v>1</v>
      </c>
      <c r="D58" s="45"/>
      <c r="E58" s="45">
        <v>123</v>
      </c>
      <c r="F58" s="45"/>
      <c r="G58" s="46">
        <v>64</v>
      </c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251</v>
      </c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>
      <c r="A65" s="56" t="s">
        <v>66</v>
      </c>
      <c r="B65" s="57">
        <v>0</v>
      </c>
      <c r="C65" s="58">
        <v>1</v>
      </c>
      <c r="D65" s="58">
        <v>172</v>
      </c>
      <c r="E65" s="58"/>
      <c r="F65" s="58"/>
      <c r="G65" s="59">
        <v>563</v>
      </c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2888</v>
      </c>
      <c r="E67" s="67">
        <f>_xlfn.IFERROR(IF(OR(_xlfn.IFERROR(FIND("ACUMULADO",$A$11),0)&gt;0,_xlfn.IFERROR(FIND("Ago 2010-Jul 2014",$A$11),0)&gt;0),SUM(E16:E22,E25:E66),SUM(E16:E66)),SUM(E16:E66))-E40</f>
        <v>5818</v>
      </c>
      <c r="F67" s="68">
        <f>_xlfn.IFERROR(IF(FIND("ACUMULADO",$A$11)&gt;0,SUM(F16:F22,F25:F66),SUM(F16:F66)),SUM(F16:F66))-F40</f>
        <v>1</v>
      </c>
      <c r="G67" s="69">
        <f>_xlfn.IFERROR(IF(FIND("ACUMULADO",$A$11)&gt;0,SUM(G16:G66),SUM(G16:G66)),SUM(G16:G66))-G40</f>
        <v>3348</v>
      </c>
      <c r="H67" s="68">
        <f>_xlfn.IFERROR(IF(FIND("ACUMULADO",$A$11)&gt;0,SUM(H16:H25,H27:H66),SUM(H16:H66)),SUM(H16:H66))</f>
        <v>251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7</v>
      </c>
      <c r="F70" s="45"/>
      <c r="G70" s="46">
        <v>9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765</v>
      </c>
      <c r="F71" s="45"/>
      <c r="G71" s="46">
        <v>343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14</v>
      </c>
      <c r="F72" s="45"/>
      <c r="G72" s="46">
        <v>49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786</v>
      </c>
      <c r="F75" s="78">
        <f>SUM(F68:F74)</f>
        <v>0</v>
      </c>
      <c r="G75" s="79">
        <f>SUM(G68:G74)</f>
        <v>401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65</v>
      </c>
      <c r="E76" s="83"/>
      <c r="F76" s="83"/>
      <c r="G76" s="84">
        <v>43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364</v>
      </c>
      <c r="F77" s="83"/>
      <c r="G77" s="84">
        <v>68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1183</v>
      </c>
      <c r="F78" s="83"/>
      <c r="G78" s="84">
        <v>247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665</v>
      </c>
      <c r="F79" s="83"/>
      <c r="G79" s="84">
        <v>863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65</v>
      </c>
      <c r="E82" s="90">
        <f>SUM(E76:E81)</f>
        <v>2212</v>
      </c>
      <c r="F82" s="91">
        <f>SUM(F76:F81)</f>
        <v>0</v>
      </c>
      <c r="G82" s="92">
        <f>SUM(G76:G81)</f>
        <v>1221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2953</v>
      </c>
      <c r="E85" s="105">
        <f>E67+E75+E82+E84</f>
        <v>8816</v>
      </c>
      <c r="F85" s="106">
        <f>F67+F75+F82+F84</f>
        <v>1</v>
      </c>
      <c r="G85" s="107">
        <f>G67+G75+G82+G84</f>
        <v>4970</v>
      </c>
      <c r="H85" s="108">
        <f>H67+H75+H82+H84</f>
        <v>251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43381.61326388889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109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98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836</v>
      </c>
      <c r="E36" s="45">
        <v>1599</v>
      </c>
      <c r="F36" s="45"/>
      <c r="G36" s="46">
        <v>662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365</v>
      </c>
      <c r="E38" s="45">
        <v>684</v>
      </c>
      <c r="F38" s="45"/>
      <c r="G38" s="46">
        <v>303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107</v>
      </c>
      <c r="E39" s="45">
        <v>190</v>
      </c>
      <c r="F39" s="45"/>
      <c r="G39" s="46">
        <v>80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1308</v>
      </c>
      <c r="E40" s="45">
        <f>(SUM(E36:E39))</f>
        <v>2473</v>
      </c>
      <c r="F40" s="45"/>
      <c r="G40" s="46">
        <f>SUM(G36:G39)</f>
        <v>1045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61</v>
      </c>
      <c r="F49" s="45"/>
      <c r="G49" s="46">
        <v>221</v>
      </c>
      <c r="H49" s="47"/>
      <c r="I49" s="48"/>
      <c r="J49" s="49"/>
    </row>
    <row r="50" spans="1:10" ht="10.5">
      <c r="A50" s="44" t="s">
        <v>51</v>
      </c>
      <c r="B50" s="38">
        <v>0</v>
      </c>
      <c r="C50" s="45">
        <v>1</v>
      </c>
      <c r="D50" s="45"/>
      <c r="E50" s="45">
        <v>94</v>
      </c>
      <c r="F50" s="45">
        <v>3</v>
      </c>
      <c r="G50" s="46">
        <v>75</v>
      </c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2</v>
      </c>
      <c r="G63" s="59">
        <v>107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1308</v>
      </c>
      <c r="E67" s="67">
        <f>_xlfn.IFERROR(IF(OR(_xlfn.IFERROR(FIND("ACUMULADO",$A$11),0)&gt;0,_xlfn.IFERROR(FIND("Ago 2010-Jul 2014",$A$11),0)&gt;0),SUM(E16:E22,E25:E66),SUM(E16:E66)),SUM(E16:E66))-E40</f>
        <v>2628</v>
      </c>
      <c r="F67" s="68">
        <f>_xlfn.IFERROR(IF(FIND("ACUMULADO",$A$11)&gt;0,SUM(F16:F22,F25:F66),SUM(F16:F66)),SUM(F16:F66))-F40</f>
        <v>5</v>
      </c>
      <c r="G67" s="69">
        <f>_xlfn.IFERROR(IF(FIND("ACUMULADO",$A$11)&gt;0,SUM(G16:G66),SUM(G16:G66)),SUM(G16:G66))-G40</f>
        <v>1448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 hidden="1">
      <c r="A70" s="44" t="s">
        <v>71</v>
      </c>
      <c r="B70" s="38">
        <v>0</v>
      </c>
      <c r="C70" s="45">
        <v>0</v>
      </c>
      <c r="D70" s="45"/>
      <c r="E70" s="45"/>
      <c r="F70" s="45"/>
      <c r="G70" s="46"/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925</v>
      </c>
      <c r="F71" s="45"/>
      <c r="G71" s="46">
        <v>422</v>
      </c>
      <c r="H71" s="47"/>
      <c r="I71" s="48"/>
      <c r="J71" s="49"/>
    </row>
    <row r="72" spans="1:10" ht="10.5" hidden="1">
      <c r="A72" s="44" t="s">
        <v>73</v>
      </c>
      <c r="B72" s="38">
        <v>0</v>
      </c>
      <c r="C72" s="45">
        <v>0</v>
      </c>
      <c r="D72" s="45"/>
      <c r="E72" s="45"/>
      <c r="F72" s="45"/>
      <c r="G72" s="46"/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925</v>
      </c>
      <c r="F75" s="78">
        <f>SUM(F68:F74)</f>
        <v>0</v>
      </c>
      <c r="G75" s="79">
        <f>SUM(G68:G74)</f>
        <v>422</v>
      </c>
      <c r="H75" s="78">
        <f>SUM(H68:H74)</f>
        <v>0</v>
      </c>
      <c r="I75" s="80"/>
      <c r="J75" s="81">
        <f>SUM(J68:J74)</f>
        <v>0</v>
      </c>
    </row>
    <row r="76" spans="1:10" ht="10.5" hidden="1">
      <c r="A76" s="82" t="s">
        <v>77</v>
      </c>
      <c r="B76" s="38">
        <v>0</v>
      </c>
      <c r="C76" s="83">
        <v>0</v>
      </c>
      <c r="D76" s="83"/>
      <c r="E76" s="83"/>
      <c r="F76" s="83"/>
      <c r="G76" s="84"/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194</v>
      </c>
      <c r="F77" s="83"/>
      <c r="G77" s="84">
        <v>48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514</v>
      </c>
      <c r="F78" s="83"/>
      <c r="G78" s="84">
        <v>34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501</v>
      </c>
      <c r="F79" s="83"/>
      <c r="G79" s="84">
        <v>497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0</v>
      </c>
      <c r="E82" s="90">
        <f>SUM(E76:E81)</f>
        <v>1209</v>
      </c>
      <c r="F82" s="91">
        <f>SUM(F76:F81)</f>
        <v>0</v>
      </c>
      <c r="G82" s="92">
        <f>SUM(G76:G81)</f>
        <v>579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1308</v>
      </c>
      <c r="E85" s="105">
        <f>E67+E75+E82+E84</f>
        <v>4762</v>
      </c>
      <c r="F85" s="106">
        <f>F67+F75+F82+F84</f>
        <v>5</v>
      </c>
      <c r="G85" s="107">
        <f>G67+G75+G82+G84</f>
        <v>2449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43381.613125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56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97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>
      <c r="A26" s="44" t="s">
        <v>27</v>
      </c>
      <c r="B26" s="38">
        <v>0</v>
      </c>
      <c r="C26" s="45">
        <v>1</v>
      </c>
      <c r="D26" s="45"/>
      <c r="E26" s="45">
        <v>16</v>
      </c>
      <c r="F26" s="45">
        <v>1</v>
      </c>
      <c r="G26" s="46">
        <v>3</v>
      </c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>
      <c r="A28" s="44" t="s">
        <v>29</v>
      </c>
      <c r="B28" s="38">
        <v>0</v>
      </c>
      <c r="C28" s="45">
        <v>1</v>
      </c>
      <c r="D28" s="45"/>
      <c r="E28" s="45"/>
      <c r="F28" s="45"/>
      <c r="G28" s="46">
        <v>51</v>
      </c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>
      <c r="A33" s="44" t="s">
        <v>34</v>
      </c>
      <c r="B33" s="38">
        <v>0</v>
      </c>
      <c r="C33" s="45">
        <v>1</v>
      </c>
      <c r="D33" s="45"/>
      <c r="E33" s="45">
        <v>1417</v>
      </c>
      <c r="F33" s="45"/>
      <c r="G33" s="46">
        <v>626</v>
      </c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1583</v>
      </c>
      <c r="E36" s="45">
        <v>2703</v>
      </c>
      <c r="F36" s="45"/>
      <c r="G36" s="46">
        <v>1250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4280</v>
      </c>
      <c r="E38" s="45">
        <v>6967</v>
      </c>
      <c r="F38" s="45"/>
      <c r="G38" s="46">
        <v>2857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3198</v>
      </c>
      <c r="E39" s="45">
        <v>5262</v>
      </c>
      <c r="F39" s="45"/>
      <c r="G39" s="46">
        <v>2002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9061</v>
      </c>
      <c r="E40" s="45">
        <f>(SUM(E36:E39))</f>
        <v>14932</v>
      </c>
      <c r="F40" s="45"/>
      <c r="G40" s="46">
        <f>SUM(G36:G39)</f>
        <v>6109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>
      <c r="A44" s="44" t="s">
        <v>45</v>
      </c>
      <c r="B44" s="38">
        <v>0</v>
      </c>
      <c r="C44" s="45">
        <v>1</v>
      </c>
      <c r="D44" s="45"/>
      <c r="E44" s="45">
        <v>144</v>
      </c>
      <c r="F44" s="45">
        <v>1</v>
      </c>
      <c r="G44" s="46">
        <v>91</v>
      </c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101</v>
      </c>
      <c r="F49" s="45"/>
      <c r="G49" s="46">
        <v>366</v>
      </c>
      <c r="H49" s="47"/>
      <c r="I49" s="48"/>
      <c r="J49" s="49"/>
    </row>
    <row r="50" spans="1:10" ht="10.5">
      <c r="A50" s="44" t="s">
        <v>51</v>
      </c>
      <c r="B50" s="38">
        <v>0</v>
      </c>
      <c r="C50" s="45">
        <v>1</v>
      </c>
      <c r="D50" s="45"/>
      <c r="E50" s="45">
        <v>184</v>
      </c>
      <c r="F50" s="45">
        <v>6</v>
      </c>
      <c r="G50" s="46">
        <v>146</v>
      </c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56</v>
      </c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9061</v>
      </c>
      <c r="E67" s="67">
        <f>_xlfn.IFERROR(IF(OR(_xlfn.IFERROR(FIND("ACUMULADO",$A$11),0)&gt;0,_xlfn.IFERROR(FIND("Ago 2010-Jul 2014",$A$11),0)&gt;0),SUM(E16:E22,E25:E66),SUM(E16:E66)),SUM(E16:E66))-E40</f>
        <v>16794</v>
      </c>
      <c r="F67" s="68">
        <f>_xlfn.IFERROR(IF(FIND("ACUMULADO",$A$11)&gt;0,SUM(F16:F22,F25:F66),SUM(F16:F66)),SUM(F16:F66))-F40</f>
        <v>8</v>
      </c>
      <c r="G67" s="69">
        <f>_xlfn.IFERROR(IF(FIND("ACUMULADO",$A$11)&gt;0,SUM(G16:G66),SUM(G16:G66)),SUM(G16:G66))-G40</f>
        <v>7392</v>
      </c>
      <c r="H67" s="68">
        <f>_xlfn.IFERROR(IF(FIND("ACUMULADO",$A$11)&gt;0,SUM(H16:H25,H27:H66),SUM(H16:H66)),SUM(H16:H66))</f>
        <v>56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37</v>
      </c>
      <c r="F70" s="45"/>
      <c r="G70" s="46">
        <v>46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3965</v>
      </c>
      <c r="F71" s="45"/>
      <c r="G71" s="46">
        <v>1822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144</v>
      </c>
      <c r="F72" s="45"/>
      <c r="G72" s="46">
        <v>1311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4146</v>
      </c>
      <c r="F75" s="78">
        <f>SUM(F68:F74)</f>
        <v>0</v>
      </c>
      <c r="G75" s="79">
        <f>SUM(G68:G74)</f>
        <v>3179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610</v>
      </c>
      <c r="E76" s="83"/>
      <c r="F76" s="83"/>
      <c r="G76" s="84">
        <v>209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400</v>
      </c>
      <c r="F77" s="83"/>
      <c r="G77" s="84">
        <v>92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4303</v>
      </c>
      <c r="F78" s="83"/>
      <c r="G78" s="84">
        <v>1525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1314</v>
      </c>
      <c r="F79" s="83"/>
      <c r="G79" s="84">
        <v>999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610</v>
      </c>
      <c r="E82" s="90">
        <f>SUM(E76:E81)</f>
        <v>6017</v>
      </c>
      <c r="F82" s="91">
        <f>SUM(F76:F81)</f>
        <v>0</v>
      </c>
      <c r="G82" s="92">
        <f>SUM(G76:G81)</f>
        <v>2825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9671</v>
      </c>
      <c r="E85" s="105">
        <f>E67+E75+E82+E84</f>
        <v>26957</v>
      </c>
      <c r="F85" s="106">
        <f>F67+F75+F82+F84</f>
        <v>8</v>
      </c>
      <c r="G85" s="107">
        <f>G67+G75+G82+G84</f>
        <v>13396</v>
      </c>
      <c r="H85" s="108">
        <f>H67+H75+H82+H84</f>
        <v>56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43381.61299768519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0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96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 hidden="1">
      <c r="A26" s="44" t="s">
        <v>27</v>
      </c>
      <c r="B26" s="38">
        <v>0</v>
      </c>
      <c r="C26" s="45">
        <v>0</v>
      </c>
      <c r="D26" s="45"/>
      <c r="E26" s="45"/>
      <c r="F26" s="45"/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>
      <c r="A28" s="44" t="s">
        <v>29</v>
      </c>
      <c r="B28" s="38">
        <v>0</v>
      </c>
      <c r="C28" s="45">
        <v>1</v>
      </c>
      <c r="D28" s="45"/>
      <c r="E28" s="45"/>
      <c r="F28" s="45"/>
      <c r="G28" s="46">
        <v>51</v>
      </c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107</v>
      </c>
      <c r="E36" s="45">
        <v>192</v>
      </c>
      <c r="F36" s="45"/>
      <c r="G36" s="46">
        <v>85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583</v>
      </c>
      <c r="E38" s="45">
        <v>1087</v>
      </c>
      <c r="F38" s="45"/>
      <c r="G38" s="46">
        <v>479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332</v>
      </c>
      <c r="E39" s="45">
        <v>624</v>
      </c>
      <c r="F39" s="45"/>
      <c r="G39" s="46">
        <v>264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1022</v>
      </c>
      <c r="E40" s="45">
        <f>(SUM(E36:E39))</f>
        <v>1903</v>
      </c>
      <c r="F40" s="45"/>
      <c r="G40" s="46">
        <f>SUM(G36:G39)</f>
        <v>828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65</v>
      </c>
      <c r="F49" s="45"/>
      <c r="G49" s="46">
        <v>236</v>
      </c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 hidden="1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 hidden="1">
      <c r="A62" s="56" t="s">
        <v>63</v>
      </c>
      <c r="B62" s="57">
        <v>0</v>
      </c>
      <c r="C62" s="58">
        <v>0</v>
      </c>
      <c r="D62" s="58"/>
      <c r="E62" s="58"/>
      <c r="F62" s="58"/>
      <c r="G62" s="59"/>
      <c r="H62" s="60"/>
      <c r="I62" s="61"/>
      <c r="J62" s="49"/>
    </row>
    <row r="63" spans="1:10" ht="10.5" hidden="1">
      <c r="A63" s="56" t="s">
        <v>64</v>
      </c>
      <c r="B63" s="57">
        <v>0</v>
      </c>
      <c r="C63" s="58">
        <v>0</v>
      </c>
      <c r="D63" s="58"/>
      <c r="E63" s="58"/>
      <c r="F63" s="58"/>
      <c r="G63" s="59"/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1022</v>
      </c>
      <c r="E67" s="67">
        <f>_xlfn.IFERROR(IF(OR(_xlfn.IFERROR(FIND("ACUMULADO",$A$11),0)&gt;0,_xlfn.IFERROR(FIND("Ago 2010-Jul 2014",$A$11),0)&gt;0),SUM(E16:E22,E25:E66),SUM(E16:E66)),SUM(E16:E66))-E40</f>
        <v>1968</v>
      </c>
      <c r="F67" s="68">
        <f>_xlfn.IFERROR(IF(FIND("ACUMULADO",$A$11)&gt;0,SUM(F16:F22,F25:F66),SUM(F16:F66)),SUM(F16:F66))-F40</f>
        <v>0</v>
      </c>
      <c r="G67" s="69">
        <f>_xlfn.IFERROR(IF(FIND("ACUMULADO",$A$11)&gt;0,SUM(G16:G66),SUM(G16:G66)),SUM(G16:G66))-G40</f>
        <v>1115</v>
      </c>
      <c r="H67" s="68">
        <f>_xlfn.IFERROR(IF(FIND("ACUMULADO",$A$11)&gt;0,SUM(H16:H25,H27:H66),SUM(H16:H66)),SUM(H16:H66))</f>
        <v>0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 hidden="1">
      <c r="A70" s="44" t="s">
        <v>71</v>
      </c>
      <c r="B70" s="38">
        <v>0</v>
      </c>
      <c r="C70" s="45">
        <v>0</v>
      </c>
      <c r="D70" s="45"/>
      <c r="E70" s="45"/>
      <c r="F70" s="45"/>
      <c r="G70" s="46"/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125</v>
      </c>
      <c r="F71" s="45"/>
      <c r="G71" s="46">
        <v>55</v>
      </c>
      <c r="H71" s="47"/>
      <c r="I71" s="48"/>
      <c r="J71" s="49"/>
    </row>
    <row r="72" spans="1:10" ht="10.5" hidden="1">
      <c r="A72" s="44" t="s">
        <v>73</v>
      </c>
      <c r="B72" s="38">
        <v>0</v>
      </c>
      <c r="C72" s="45">
        <v>0</v>
      </c>
      <c r="D72" s="45"/>
      <c r="E72" s="45"/>
      <c r="F72" s="45"/>
      <c r="G72" s="46"/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125</v>
      </c>
      <c r="F75" s="78">
        <f>SUM(F68:F74)</f>
        <v>0</v>
      </c>
      <c r="G75" s="79">
        <f>SUM(G68:G74)</f>
        <v>55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0</v>
      </c>
      <c r="D76" s="83"/>
      <c r="E76" s="83"/>
      <c r="F76" s="83"/>
      <c r="G76" s="84">
        <v>23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97</v>
      </c>
      <c r="F77" s="83"/>
      <c r="G77" s="84">
        <v>22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335</v>
      </c>
      <c r="F78" s="83"/>
      <c r="G78" s="84">
        <v>23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399</v>
      </c>
      <c r="F79" s="83"/>
      <c r="G79" s="84">
        <v>190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0</v>
      </c>
      <c r="E82" s="90">
        <f>SUM(E76:E81)</f>
        <v>831</v>
      </c>
      <c r="F82" s="91">
        <f>SUM(F76:F81)</f>
        <v>0</v>
      </c>
      <c r="G82" s="92">
        <f>SUM(G76:G81)</f>
        <v>258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1022</v>
      </c>
      <c r="E85" s="105">
        <f>E67+E75+E82+E84</f>
        <v>2924</v>
      </c>
      <c r="F85" s="106">
        <f>F67+F75+F82+F84</f>
        <v>0</v>
      </c>
      <c r="G85" s="107">
        <f>G67+G75+G82+G84</f>
        <v>1428</v>
      </c>
      <c r="H85" s="108">
        <f>H67+H75+H82+H84</f>
        <v>0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43381.61287037037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146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95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 hidden="1">
      <c r="A21" s="44" t="s">
        <v>22</v>
      </c>
      <c r="B21" s="38">
        <v>0</v>
      </c>
      <c r="C21" s="45">
        <v>0</v>
      </c>
      <c r="D21" s="45"/>
      <c r="E21" s="45"/>
      <c r="F21" s="45"/>
      <c r="G21" s="46"/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>
      <c r="A26" s="44" t="s">
        <v>27</v>
      </c>
      <c r="B26" s="38">
        <v>0</v>
      </c>
      <c r="C26" s="45">
        <v>1</v>
      </c>
      <c r="D26" s="45"/>
      <c r="E26" s="45">
        <v>210</v>
      </c>
      <c r="F26" s="45">
        <v>1</v>
      </c>
      <c r="G26" s="46"/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>
      <c r="A31" s="44" t="s">
        <v>32</v>
      </c>
      <c r="B31" s="38">
        <v>0</v>
      </c>
      <c r="C31" s="45">
        <v>1</v>
      </c>
      <c r="D31" s="45"/>
      <c r="E31" s="45"/>
      <c r="F31" s="45">
        <v>2</v>
      </c>
      <c r="G31" s="46">
        <v>276</v>
      </c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184</v>
      </c>
      <c r="E36" s="45">
        <v>380</v>
      </c>
      <c r="F36" s="45"/>
      <c r="G36" s="46">
        <v>153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726</v>
      </c>
      <c r="E38" s="45">
        <v>1429</v>
      </c>
      <c r="F38" s="45"/>
      <c r="G38" s="46">
        <v>632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358</v>
      </c>
      <c r="E39" s="45">
        <v>708</v>
      </c>
      <c r="F39" s="45"/>
      <c r="G39" s="46">
        <v>284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1268</v>
      </c>
      <c r="E40" s="45">
        <f>(SUM(E36:E39))</f>
        <v>2517</v>
      </c>
      <c r="F40" s="45"/>
      <c r="G40" s="46">
        <f>SUM(G36:G39)</f>
        <v>1069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51</v>
      </c>
      <c r="F49" s="45"/>
      <c r="G49" s="46">
        <v>185</v>
      </c>
      <c r="H49" s="47"/>
      <c r="I49" s="48"/>
      <c r="J49" s="49"/>
    </row>
    <row r="50" spans="1:10" ht="10.5">
      <c r="A50" s="44" t="s">
        <v>51</v>
      </c>
      <c r="B50" s="38">
        <v>0</v>
      </c>
      <c r="C50" s="45">
        <v>1</v>
      </c>
      <c r="D50" s="45"/>
      <c r="E50" s="45">
        <v>14</v>
      </c>
      <c r="F50" s="45">
        <v>1</v>
      </c>
      <c r="G50" s="46">
        <v>21</v>
      </c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5</v>
      </c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1</v>
      </c>
      <c r="G63" s="59">
        <v>140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1268</v>
      </c>
      <c r="E67" s="67">
        <f>_xlfn.IFERROR(IF(OR(_xlfn.IFERROR(FIND("ACUMULADO",$A$11),0)&gt;0,_xlfn.IFERROR(FIND("Ago 2010-Jul 2014",$A$11),0)&gt;0),SUM(E16:E22,E25:E66),SUM(E16:E66)),SUM(E16:E66))-E40</f>
        <v>2792</v>
      </c>
      <c r="F67" s="68">
        <f>_xlfn.IFERROR(IF(FIND("ACUMULADO",$A$11)&gt;0,SUM(F16:F22,F25:F66),SUM(F16:F66)),SUM(F16:F66))-F40</f>
        <v>5</v>
      </c>
      <c r="G67" s="69">
        <f>_xlfn.IFERROR(IF(FIND("ACUMULADO",$A$11)&gt;0,SUM(G16:G66),SUM(G16:G66)),SUM(G16:G66))-G40</f>
        <v>1691</v>
      </c>
      <c r="H67" s="68">
        <f>_xlfn.IFERROR(IF(FIND("ACUMULADO",$A$11)&gt;0,SUM(H16:H25,H27:H66),SUM(H16:H66)),SUM(H16:H66))</f>
        <v>5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2</v>
      </c>
      <c r="F70" s="45"/>
      <c r="G70" s="46">
        <v>2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283</v>
      </c>
      <c r="F71" s="45"/>
      <c r="G71" s="46">
        <v>171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4</v>
      </c>
      <c r="F72" s="45"/>
      <c r="G72" s="46">
        <v>33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289</v>
      </c>
      <c r="F75" s="78">
        <f>SUM(F68:F74)</f>
        <v>0</v>
      </c>
      <c r="G75" s="79">
        <f>SUM(G68:G74)</f>
        <v>206</v>
      </c>
      <c r="H75" s="78">
        <f>SUM(H68:H74)</f>
        <v>0</v>
      </c>
      <c r="I75" s="80"/>
      <c r="J75" s="81">
        <f>SUM(J68:J74)</f>
        <v>0</v>
      </c>
    </row>
    <row r="76" spans="1:10" ht="10.5" hidden="1">
      <c r="A76" s="82" t="s">
        <v>77</v>
      </c>
      <c r="B76" s="38">
        <v>0</v>
      </c>
      <c r="C76" s="83">
        <v>0</v>
      </c>
      <c r="D76" s="83"/>
      <c r="E76" s="83"/>
      <c r="F76" s="83"/>
      <c r="G76" s="84"/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200</v>
      </c>
      <c r="F77" s="83"/>
      <c r="G77" s="84">
        <v>46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328</v>
      </c>
      <c r="F78" s="83"/>
      <c r="G78" s="84">
        <v>94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293</v>
      </c>
      <c r="F79" s="83"/>
      <c r="G79" s="84">
        <v>171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0</v>
      </c>
      <c r="E82" s="90">
        <f>SUM(E76:E81)</f>
        <v>821</v>
      </c>
      <c r="F82" s="91">
        <f>SUM(F76:F81)</f>
        <v>0</v>
      </c>
      <c r="G82" s="92">
        <f>SUM(G76:G81)</f>
        <v>311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1268</v>
      </c>
      <c r="E85" s="105">
        <f>E67+E75+E82+E84</f>
        <v>3902</v>
      </c>
      <c r="F85" s="106">
        <f>F67+F75+F82+F84</f>
        <v>5</v>
      </c>
      <c r="G85" s="107">
        <f>G67+G75+G82+G84</f>
        <v>2208</v>
      </c>
      <c r="H85" s="108">
        <f>H67+H75+H82+H84</f>
        <v>5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43381.61274305556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167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94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>
      <c r="A21" s="44" t="s">
        <v>22</v>
      </c>
      <c r="B21" s="38">
        <v>0</v>
      </c>
      <c r="C21" s="45">
        <v>1</v>
      </c>
      <c r="D21" s="45">
        <v>5</v>
      </c>
      <c r="E21" s="45"/>
      <c r="F21" s="45">
        <v>1</v>
      </c>
      <c r="G21" s="46">
        <v>3</v>
      </c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>
      <c r="A26" s="44" t="s">
        <v>27</v>
      </c>
      <c r="B26" s="38">
        <v>0</v>
      </c>
      <c r="C26" s="45">
        <v>1</v>
      </c>
      <c r="D26" s="45"/>
      <c r="E26" s="45">
        <v>183</v>
      </c>
      <c r="F26" s="45">
        <v>1</v>
      </c>
      <c r="G26" s="46">
        <v>17</v>
      </c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 hidden="1">
      <c r="A31" s="44" t="s">
        <v>32</v>
      </c>
      <c r="B31" s="38">
        <v>0</v>
      </c>
      <c r="C31" s="45">
        <v>0</v>
      </c>
      <c r="D31" s="45"/>
      <c r="E31" s="45"/>
      <c r="F31" s="45"/>
      <c r="G31" s="46"/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793</v>
      </c>
      <c r="E36" s="45">
        <v>1466</v>
      </c>
      <c r="F36" s="45"/>
      <c r="G36" s="46">
        <v>647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970</v>
      </c>
      <c r="E38" s="45">
        <v>1716</v>
      </c>
      <c r="F38" s="45"/>
      <c r="G38" s="46">
        <v>853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101</v>
      </c>
      <c r="E39" s="45">
        <v>190</v>
      </c>
      <c r="F39" s="45"/>
      <c r="G39" s="46">
        <v>79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1864</v>
      </c>
      <c r="E40" s="45">
        <f>(SUM(E36:E39))</f>
        <v>3372</v>
      </c>
      <c r="F40" s="45"/>
      <c r="G40" s="46">
        <f>SUM(G36:G39)</f>
        <v>1579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48</v>
      </c>
      <c r="F49" s="45"/>
      <c r="G49" s="46">
        <v>174</v>
      </c>
      <c r="H49" s="47"/>
      <c r="I49" s="48"/>
      <c r="J49" s="49"/>
    </row>
    <row r="50" spans="1:10" ht="10.5" hidden="1">
      <c r="A50" s="44" t="s">
        <v>51</v>
      </c>
      <c r="B50" s="38">
        <v>0</v>
      </c>
      <c r="C50" s="45">
        <v>0</v>
      </c>
      <c r="D50" s="45"/>
      <c r="E50" s="45"/>
      <c r="F50" s="45"/>
      <c r="G50" s="46"/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3</v>
      </c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1</v>
      </c>
      <c r="G63" s="59">
        <v>163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1869</v>
      </c>
      <c r="E67" s="67">
        <f>_xlfn.IFERROR(IF(OR(_xlfn.IFERROR(FIND("ACUMULADO",$A$11),0)&gt;0,_xlfn.IFERROR(FIND("Ago 2010-Jul 2014",$A$11),0)&gt;0),SUM(E16:E22,E25:E66),SUM(E16:E66)),SUM(E16:E66))-E40</f>
        <v>3603</v>
      </c>
      <c r="F67" s="68">
        <f>_xlfn.IFERROR(IF(FIND("ACUMULADO",$A$11)&gt;0,SUM(F16:F22,F25:F66),SUM(F16:F66)),SUM(F16:F66))-F40</f>
        <v>3</v>
      </c>
      <c r="G67" s="69">
        <f>_xlfn.IFERROR(IF(FIND("ACUMULADO",$A$11)&gt;0,SUM(G16:G66),SUM(G16:G66)),SUM(G16:G66))-G40</f>
        <v>1936</v>
      </c>
      <c r="H67" s="68">
        <f>_xlfn.IFERROR(IF(FIND("ACUMULADO",$A$11)&gt;0,SUM(H16:H25,H27:H66),SUM(H16:H66)),SUM(H16:H66))</f>
        <v>3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 hidden="1">
      <c r="A70" s="44" t="s">
        <v>71</v>
      </c>
      <c r="B70" s="38">
        <v>0</v>
      </c>
      <c r="C70" s="45">
        <v>0</v>
      </c>
      <c r="D70" s="45"/>
      <c r="E70" s="45"/>
      <c r="F70" s="45"/>
      <c r="G70" s="46"/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1032</v>
      </c>
      <c r="F71" s="45"/>
      <c r="G71" s="46">
        <v>426</v>
      </c>
      <c r="H71" s="47"/>
      <c r="I71" s="48"/>
      <c r="J71" s="49"/>
    </row>
    <row r="72" spans="1:10" ht="10.5" hidden="1">
      <c r="A72" s="44" t="s">
        <v>73</v>
      </c>
      <c r="B72" s="38">
        <v>0</v>
      </c>
      <c r="C72" s="45">
        <v>0</v>
      </c>
      <c r="D72" s="45"/>
      <c r="E72" s="45"/>
      <c r="F72" s="45"/>
      <c r="G72" s="46"/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1032</v>
      </c>
      <c r="F75" s="78">
        <f>SUM(F68:F74)</f>
        <v>0</v>
      </c>
      <c r="G75" s="79">
        <f>SUM(G68:G74)</f>
        <v>426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40</v>
      </c>
      <c r="E76" s="83"/>
      <c r="F76" s="83"/>
      <c r="G76" s="84">
        <v>10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200</v>
      </c>
      <c r="F77" s="83"/>
      <c r="G77" s="84">
        <v>57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821</v>
      </c>
      <c r="F78" s="83"/>
      <c r="G78" s="84">
        <v>385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765</v>
      </c>
      <c r="F79" s="83"/>
      <c r="G79" s="84">
        <v>708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40</v>
      </c>
      <c r="E82" s="90">
        <f>SUM(E76:E81)</f>
        <v>1786</v>
      </c>
      <c r="F82" s="91">
        <f>SUM(F76:F81)</f>
        <v>0</v>
      </c>
      <c r="G82" s="92">
        <f>SUM(G76:G81)</f>
        <v>1160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1909</v>
      </c>
      <c r="E85" s="105">
        <f>E67+E75+E82+E84</f>
        <v>6421</v>
      </c>
      <c r="F85" s="106">
        <f>F67+F75+F82+F84</f>
        <v>3</v>
      </c>
      <c r="G85" s="107">
        <f>G67+G75+G82+G84</f>
        <v>3522</v>
      </c>
      <c r="H85" s="108">
        <f>H67+H75+H82+H84</f>
        <v>3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43381.61261574074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98"/>
  <sheetViews>
    <sheetView tabSelected="1" zoomScalePageLayoutView="0" workbookViewId="0" topLeftCell="A2">
      <selection activeCell="A59" sqref="A59:IV59"/>
    </sheetView>
  </sheetViews>
  <sheetFormatPr defaultColWidth="11.421875" defaultRowHeight="15"/>
  <cols>
    <col min="1" max="1" width="64.28125" style="1" customWidth="1"/>
    <col min="2" max="2" width="15.7109375" style="1" hidden="1" customWidth="1"/>
    <col min="3" max="3" width="14.421875" style="1" hidden="1" customWidth="1"/>
    <col min="4" max="7" width="17.140625" style="2" customWidth="1"/>
    <col min="8" max="8" width="17.140625" style="3" customWidth="1"/>
    <col min="9" max="9" width="13.7109375" style="2" hidden="1" customWidth="1"/>
    <col min="10" max="10" width="0.2890625" style="2" customWidth="1"/>
    <col min="11" max="16384" width="11.421875" style="1" customWidth="1"/>
  </cols>
  <sheetData>
    <row r="1" ht="8.25" hidden="1"/>
    <row r="2" ht="8.25">
      <c r="L2" s="4">
        <f>SUM(D62:H66)</f>
        <v>122</v>
      </c>
    </row>
    <row r="4" ht="9" thickBot="1"/>
    <row r="5" spans="1:10" ht="8.25">
      <c r="A5" s="5"/>
      <c r="B5" s="6"/>
      <c r="C5" s="6"/>
      <c r="D5" s="7"/>
      <c r="E5" s="7"/>
      <c r="F5" s="7"/>
      <c r="G5" s="7"/>
      <c r="H5" s="8"/>
      <c r="I5" s="7"/>
      <c r="J5" s="9"/>
    </row>
    <row r="6" spans="1:10" ht="8.25" hidden="1">
      <c r="A6" s="10"/>
      <c r="J6" s="11"/>
    </row>
    <row r="7" spans="1:10" ht="11.25">
      <c r="A7" s="10"/>
      <c r="D7" s="12" t="s">
        <v>0</v>
      </c>
      <c r="J7" s="11"/>
    </row>
    <row r="8" spans="1:10" s="13" customFormat="1" ht="8.25" customHeight="1" hidden="1">
      <c r="A8" s="10"/>
      <c r="B8" s="1"/>
      <c r="C8" s="1"/>
      <c r="D8" s="117" t="s">
        <v>1</v>
      </c>
      <c r="E8" s="117"/>
      <c r="F8" s="117"/>
      <c r="G8" s="117"/>
      <c r="H8" s="117"/>
      <c r="I8" s="117"/>
      <c r="J8" s="118"/>
    </row>
    <row r="9" spans="1:10" s="13" customFormat="1" ht="8.25" customHeight="1" hidden="1">
      <c r="A9" s="10"/>
      <c r="B9" s="1"/>
      <c r="C9" s="1"/>
      <c r="D9" s="117"/>
      <c r="E9" s="117"/>
      <c r="F9" s="117"/>
      <c r="G9" s="117"/>
      <c r="H9" s="117"/>
      <c r="I9" s="117"/>
      <c r="J9" s="118"/>
    </row>
    <row r="10" spans="1:10" s="13" customFormat="1" ht="8.25">
      <c r="A10" s="10"/>
      <c r="B10" s="1"/>
      <c r="C10" s="1"/>
      <c r="D10" s="14"/>
      <c r="E10" s="15"/>
      <c r="F10" s="16"/>
      <c r="G10" s="17"/>
      <c r="H10" s="18"/>
      <c r="I10" s="2"/>
      <c r="J10" s="11"/>
    </row>
    <row r="11" spans="1:10" s="13" customFormat="1" ht="11.25" customHeight="1">
      <c r="A11" s="119" t="str">
        <f>H11</f>
        <v>Periodo Ene 2014-Dic 2014
AÑO 2014</v>
      </c>
      <c r="B11" s="120"/>
      <c r="C11" s="120"/>
      <c r="D11" s="19" t="s">
        <v>2</v>
      </c>
      <c r="E11" s="121" t="s">
        <v>3</v>
      </c>
      <c r="F11" s="121"/>
      <c r="G11" s="20"/>
      <c r="H11" s="122" t="s">
        <v>4</v>
      </c>
      <c r="I11" s="123"/>
      <c r="J11" s="124"/>
    </row>
    <row r="12" spans="1:10" s="13" customFormat="1" ht="11.25" customHeight="1">
      <c r="A12" s="119"/>
      <c r="B12" s="120"/>
      <c r="C12" s="120"/>
      <c r="D12" s="19" t="s">
        <v>5</v>
      </c>
      <c r="E12" s="121" t="s">
        <v>93</v>
      </c>
      <c r="F12" s="121"/>
      <c r="G12" s="20"/>
      <c r="H12" s="21"/>
      <c r="I12" s="22"/>
      <c r="J12" s="11"/>
    </row>
    <row r="13" spans="1:10" ht="8.25" customHeight="1">
      <c r="A13" s="23"/>
      <c r="B13" s="24"/>
      <c r="C13" s="24"/>
      <c r="D13" s="25"/>
      <c r="E13" s="25"/>
      <c r="F13" s="25"/>
      <c r="G13" s="26"/>
      <c r="H13" s="27"/>
      <c r="I13" s="26"/>
      <c r="J13" s="28"/>
    </row>
    <row r="14" spans="1:10" ht="8.25" customHeight="1" thickBot="1">
      <c r="A14" s="125"/>
      <c r="B14" s="126"/>
      <c r="C14" s="126"/>
      <c r="D14" s="126"/>
      <c r="E14" s="126"/>
      <c r="F14" s="126"/>
      <c r="G14" s="126"/>
      <c r="H14" s="126"/>
      <c r="I14" s="29"/>
      <c r="J14" s="30"/>
    </row>
    <row r="15" spans="1:10" ht="21" customHeight="1" thickBot="1">
      <c r="A15" s="31" t="s">
        <v>7</v>
      </c>
      <c r="B15" s="32" t="s">
        <v>8</v>
      </c>
      <c r="C15" s="33" t="s">
        <v>9</v>
      </c>
      <c r="D15" s="34" t="s">
        <v>10</v>
      </c>
      <c r="E15" s="34" t="s">
        <v>11</v>
      </c>
      <c r="F15" s="34" t="s">
        <v>12</v>
      </c>
      <c r="G15" s="33" t="s">
        <v>13</v>
      </c>
      <c r="H15" s="35" t="s">
        <v>14</v>
      </c>
      <c r="I15" s="33" t="s">
        <v>15</v>
      </c>
      <c r="J15" s="36" t="s">
        <v>16</v>
      </c>
    </row>
    <row r="16" spans="1:10" ht="10.5" hidden="1">
      <c r="A16" s="37" t="s">
        <v>17</v>
      </c>
      <c r="B16" s="38"/>
      <c r="C16" s="39"/>
      <c r="D16" s="39"/>
      <c r="E16" s="39"/>
      <c r="F16" s="39"/>
      <c r="G16" s="40"/>
      <c r="H16" s="41"/>
      <c r="I16" s="42"/>
      <c r="J16" s="43"/>
    </row>
    <row r="17" spans="1:10" ht="10.5" hidden="1">
      <c r="A17" s="44" t="s">
        <v>18</v>
      </c>
      <c r="B17" s="38">
        <v>0</v>
      </c>
      <c r="C17" s="45">
        <v>0</v>
      </c>
      <c r="D17" s="45"/>
      <c r="E17" s="45"/>
      <c r="F17" s="45"/>
      <c r="G17" s="46"/>
      <c r="H17" s="47"/>
      <c r="I17" s="48"/>
      <c r="J17" s="49"/>
    </row>
    <row r="18" spans="1:10" ht="10.5" hidden="1">
      <c r="A18" s="44" t="s">
        <v>19</v>
      </c>
      <c r="B18" s="38">
        <v>0</v>
      </c>
      <c r="C18" s="45">
        <v>0</v>
      </c>
      <c r="D18" s="45"/>
      <c r="E18" s="45"/>
      <c r="F18" s="45"/>
      <c r="G18" s="46"/>
      <c r="H18" s="47"/>
      <c r="I18" s="48"/>
      <c r="J18" s="49"/>
    </row>
    <row r="19" spans="1:10" ht="10.5" hidden="1">
      <c r="A19" s="44" t="s">
        <v>20</v>
      </c>
      <c r="B19" s="38">
        <v>0</v>
      </c>
      <c r="C19" s="45">
        <v>0</v>
      </c>
      <c r="D19" s="45"/>
      <c r="E19" s="45"/>
      <c r="F19" s="45"/>
      <c r="G19" s="46"/>
      <c r="H19" s="47"/>
      <c r="I19" s="48"/>
      <c r="J19" s="49"/>
    </row>
    <row r="20" spans="1:10" ht="10.5" hidden="1">
      <c r="A20" s="44" t="s">
        <v>21</v>
      </c>
      <c r="B20" s="38">
        <v>0</v>
      </c>
      <c r="C20" s="45">
        <v>0</v>
      </c>
      <c r="D20" s="45"/>
      <c r="E20" s="45"/>
      <c r="F20" s="45"/>
      <c r="G20" s="46"/>
      <c r="H20" s="47"/>
      <c r="I20" s="48"/>
      <c r="J20" s="49"/>
    </row>
    <row r="21" spans="1:10" ht="10.5">
      <c r="A21" s="44" t="s">
        <v>22</v>
      </c>
      <c r="B21" s="38">
        <v>0</v>
      </c>
      <c r="C21" s="45">
        <v>1</v>
      </c>
      <c r="D21" s="45">
        <v>78</v>
      </c>
      <c r="E21" s="45"/>
      <c r="F21" s="45">
        <v>6</v>
      </c>
      <c r="G21" s="46">
        <v>39</v>
      </c>
      <c r="H21" s="47"/>
      <c r="I21" s="48"/>
      <c r="J21" s="49"/>
    </row>
    <row r="22" spans="1:10" ht="10.5" hidden="1">
      <c r="A22" s="44" t="s">
        <v>23</v>
      </c>
      <c r="B22" s="38">
        <v>0</v>
      </c>
      <c r="C22" s="45">
        <v>0</v>
      </c>
      <c r="D22" s="45"/>
      <c r="E22" s="45"/>
      <c r="F22" s="45"/>
      <c r="G22" s="46"/>
      <c r="H22" s="47"/>
      <c r="I22" s="48"/>
      <c r="J22" s="49"/>
    </row>
    <row r="23" spans="1:10" ht="10.5" hidden="1">
      <c r="A23" s="44" t="s">
        <v>24</v>
      </c>
      <c r="B23" s="38">
        <v>0</v>
      </c>
      <c r="C23" s="45">
        <v>0</v>
      </c>
      <c r="D23" s="45"/>
      <c r="E23" s="45"/>
      <c r="F23" s="45"/>
      <c r="G23" s="46"/>
      <c r="H23" s="47"/>
      <c r="I23" s="48"/>
      <c r="J23" s="49"/>
    </row>
    <row r="24" spans="1:10" ht="10.5" hidden="1">
      <c r="A24" s="44" t="s">
        <v>25</v>
      </c>
      <c r="B24" s="38">
        <v>0</v>
      </c>
      <c r="C24" s="45">
        <v>0</v>
      </c>
      <c r="D24" s="45"/>
      <c r="E24" s="45"/>
      <c r="F24" s="45"/>
      <c r="G24" s="46"/>
      <c r="H24" s="47"/>
      <c r="I24" s="48"/>
      <c r="J24" s="49"/>
    </row>
    <row r="25" spans="1:10" ht="10.5" hidden="1">
      <c r="A25" s="44" t="s">
        <v>26</v>
      </c>
      <c r="B25" s="38">
        <v>0</v>
      </c>
      <c r="C25" s="45">
        <v>0</v>
      </c>
      <c r="D25" s="45"/>
      <c r="E25" s="45"/>
      <c r="F25" s="45"/>
      <c r="G25" s="46"/>
      <c r="H25" s="47"/>
      <c r="I25" s="48"/>
      <c r="J25" s="49"/>
    </row>
    <row r="26" spans="1:10" ht="10.5">
      <c r="A26" s="44" t="s">
        <v>27</v>
      </c>
      <c r="B26" s="38">
        <v>0</v>
      </c>
      <c r="C26" s="45">
        <v>1</v>
      </c>
      <c r="D26" s="45"/>
      <c r="E26" s="45">
        <v>197</v>
      </c>
      <c r="F26" s="45">
        <v>2</v>
      </c>
      <c r="G26" s="46">
        <v>26</v>
      </c>
      <c r="H26" s="47"/>
      <c r="I26" s="48"/>
      <c r="J26" s="49"/>
    </row>
    <row r="27" spans="1:10" ht="10.5" hidden="1">
      <c r="A27" s="44" t="s">
        <v>28</v>
      </c>
      <c r="B27" s="38">
        <v>0</v>
      </c>
      <c r="C27" s="45">
        <v>0</v>
      </c>
      <c r="D27" s="45"/>
      <c r="E27" s="45"/>
      <c r="F27" s="45"/>
      <c r="G27" s="46"/>
      <c r="H27" s="47"/>
      <c r="I27" s="48"/>
      <c r="J27" s="49"/>
    </row>
    <row r="28" spans="1:10" ht="10.5" hidden="1">
      <c r="A28" s="44" t="s">
        <v>29</v>
      </c>
      <c r="B28" s="38">
        <v>0</v>
      </c>
      <c r="C28" s="45">
        <v>0</v>
      </c>
      <c r="D28" s="45"/>
      <c r="E28" s="45"/>
      <c r="F28" s="45"/>
      <c r="G28" s="46"/>
      <c r="H28" s="47"/>
      <c r="I28" s="48"/>
      <c r="J28" s="49"/>
    </row>
    <row r="29" spans="1:10" ht="10.5" hidden="1">
      <c r="A29" s="44" t="s">
        <v>30</v>
      </c>
      <c r="B29" s="38">
        <v>0</v>
      </c>
      <c r="C29" s="45">
        <v>0</v>
      </c>
      <c r="D29" s="45"/>
      <c r="E29" s="45"/>
      <c r="F29" s="45"/>
      <c r="G29" s="46"/>
      <c r="H29" s="47"/>
      <c r="I29" s="48"/>
      <c r="J29" s="49"/>
    </row>
    <row r="30" spans="1:10" ht="10.5" hidden="1">
      <c r="A30" s="44" t="s">
        <v>31</v>
      </c>
      <c r="B30" s="38">
        <v>0</v>
      </c>
      <c r="C30" s="45">
        <v>0</v>
      </c>
      <c r="D30" s="45"/>
      <c r="E30" s="45"/>
      <c r="F30" s="45"/>
      <c r="G30" s="46"/>
      <c r="H30" s="47"/>
      <c r="I30" s="48"/>
      <c r="J30" s="49"/>
    </row>
    <row r="31" spans="1:10" ht="10.5">
      <c r="A31" s="44" t="s">
        <v>32</v>
      </c>
      <c r="B31" s="38">
        <v>0</v>
      </c>
      <c r="C31" s="45">
        <v>1</v>
      </c>
      <c r="D31" s="45"/>
      <c r="E31" s="45"/>
      <c r="F31" s="45">
        <v>1</v>
      </c>
      <c r="G31" s="46">
        <v>156</v>
      </c>
      <c r="H31" s="47"/>
      <c r="I31" s="48"/>
      <c r="J31" s="49"/>
    </row>
    <row r="32" spans="1:10" ht="10.5" hidden="1">
      <c r="A32" s="44" t="s">
        <v>33</v>
      </c>
      <c r="B32" s="38">
        <v>0</v>
      </c>
      <c r="C32" s="45">
        <v>0</v>
      </c>
      <c r="D32" s="45"/>
      <c r="E32" s="45"/>
      <c r="F32" s="45"/>
      <c r="G32" s="46"/>
      <c r="H32" s="47"/>
      <c r="I32" s="48"/>
      <c r="J32" s="49"/>
    </row>
    <row r="33" spans="1:10" ht="10.5" hidden="1">
      <c r="A33" s="44" t="s">
        <v>34</v>
      </c>
      <c r="B33" s="38">
        <v>0</v>
      </c>
      <c r="C33" s="45">
        <v>0</v>
      </c>
      <c r="D33" s="45"/>
      <c r="E33" s="45"/>
      <c r="F33" s="45"/>
      <c r="G33" s="46"/>
      <c r="H33" s="47"/>
      <c r="I33" s="48"/>
      <c r="J33" s="49"/>
    </row>
    <row r="34" spans="1:10" ht="10.5" hidden="1">
      <c r="A34" s="44" t="s">
        <v>35</v>
      </c>
      <c r="B34" s="38">
        <v>0</v>
      </c>
      <c r="C34" s="45">
        <v>0</v>
      </c>
      <c r="D34" s="45"/>
      <c r="E34" s="45"/>
      <c r="F34" s="45"/>
      <c r="G34" s="46"/>
      <c r="H34" s="47"/>
      <c r="I34" s="48"/>
      <c r="J34" s="49"/>
    </row>
    <row r="35" spans="1:10" ht="10.5" hidden="1">
      <c r="A35" s="44" t="s">
        <v>36</v>
      </c>
      <c r="B35" s="38">
        <v>0</v>
      </c>
      <c r="C35" s="45">
        <v>0</v>
      </c>
      <c r="D35" s="45"/>
      <c r="E35" s="45"/>
      <c r="F35" s="45"/>
      <c r="G35" s="46"/>
      <c r="H35" s="47"/>
      <c r="I35" s="48"/>
      <c r="J35" s="49"/>
    </row>
    <row r="36" spans="1:10" ht="10.5" hidden="1">
      <c r="A36" s="44" t="s">
        <v>37</v>
      </c>
      <c r="B36" s="38">
        <v>0</v>
      </c>
      <c r="C36" s="45">
        <v>1</v>
      </c>
      <c r="D36" s="45">
        <v>287</v>
      </c>
      <c r="E36" s="45">
        <v>585</v>
      </c>
      <c r="F36" s="45"/>
      <c r="G36" s="46">
        <v>235</v>
      </c>
      <c r="H36" s="47"/>
      <c r="I36" s="48"/>
      <c r="J36" s="49"/>
    </row>
    <row r="37" spans="1:10" ht="10.5" hidden="1">
      <c r="A37" s="44" t="s">
        <v>38</v>
      </c>
      <c r="B37" s="38">
        <v>0</v>
      </c>
      <c r="C37" s="45">
        <v>0</v>
      </c>
      <c r="D37" s="45"/>
      <c r="E37" s="45"/>
      <c r="F37" s="45"/>
      <c r="G37" s="46"/>
      <c r="H37" s="47"/>
      <c r="I37" s="48"/>
      <c r="J37" s="49"/>
    </row>
    <row r="38" spans="1:10" ht="10.5" hidden="1">
      <c r="A38" s="44" t="s">
        <v>39</v>
      </c>
      <c r="B38" s="38">
        <v>0</v>
      </c>
      <c r="C38" s="45">
        <v>1</v>
      </c>
      <c r="D38" s="45">
        <v>793</v>
      </c>
      <c r="E38" s="45">
        <v>1476</v>
      </c>
      <c r="F38" s="45"/>
      <c r="G38" s="46">
        <v>640</v>
      </c>
      <c r="H38" s="47"/>
      <c r="I38" s="48"/>
      <c r="J38" s="49"/>
    </row>
    <row r="39" spans="1:10" ht="10.5" hidden="1">
      <c r="A39" s="44" t="s">
        <v>40</v>
      </c>
      <c r="B39" s="38">
        <v>0</v>
      </c>
      <c r="C39" s="45">
        <v>1</v>
      </c>
      <c r="D39" s="45">
        <v>476</v>
      </c>
      <c r="E39" s="45">
        <v>817</v>
      </c>
      <c r="F39" s="45"/>
      <c r="G39" s="46">
        <v>346</v>
      </c>
      <c r="H39" s="47"/>
      <c r="I39" s="48"/>
      <c r="J39" s="49"/>
    </row>
    <row r="40" spans="1:10" ht="10.5">
      <c r="A40" s="44" t="s">
        <v>41</v>
      </c>
      <c r="B40" s="38">
        <f>MAX(B36:B39,B23)</f>
        <v>0</v>
      </c>
      <c r="C40" s="45">
        <f>MAX(C36:C39)</f>
        <v>1</v>
      </c>
      <c r="D40" s="45">
        <f>(SUM(D36:D39))</f>
        <v>1556</v>
      </c>
      <c r="E40" s="45">
        <f>(SUM(E36:E39))</f>
        <v>2878</v>
      </c>
      <c r="F40" s="45"/>
      <c r="G40" s="46">
        <f>SUM(G36:G39)</f>
        <v>1221</v>
      </c>
      <c r="H40" s="47"/>
      <c r="I40" s="48"/>
      <c r="J40" s="49"/>
    </row>
    <row r="41" spans="1:10" ht="10.5" hidden="1">
      <c r="A41" s="44" t="s">
        <v>42</v>
      </c>
      <c r="B41" s="38">
        <v>0</v>
      </c>
      <c r="C41" s="45">
        <v>0</v>
      </c>
      <c r="D41" s="45"/>
      <c r="E41" s="45"/>
      <c r="F41" s="45"/>
      <c r="G41" s="46"/>
      <c r="H41" s="47"/>
      <c r="I41" s="48"/>
      <c r="J41" s="49"/>
    </row>
    <row r="42" spans="1:10" ht="10.5" hidden="1">
      <c r="A42" s="44" t="s">
        <v>43</v>
      </c>
      <c r="B42" s="38">
        <v>0</v>
      </c>
      <c r="C42" s="45">
        <v>0</v>
      </c>
      <c r="D42" s="45"/>
      <c r="E42" s="45"/>
      <c r="F42" s="45"/>
      <c r="G42" s="46"/>
      <c r="H42" s="47"/>
      <c r="I42" s="48"/>
      <c r="J42" s="49"/>
    </row>
    <row r="43" spans="1:10" ht="10.5" hidden="1">
      <c r="A43" s="44" t="s">
        <v>44</v>
      </c>
      <c r="B43" s="38">
        <v>0</v>
      </c>
      <c r="C43" s="45">
        <v>0</v>
      </c>
      <c r="D43" s="45"/>
      <c r="E43" s="45"/>
      <c r="F43" s="45"/>
      <c r="G43" s="46"/>
      <c r="H43" s="47"/>
      <c r="I43" s="48"/>
      <c r="J43" s="49"/>
    </row>
    <row r="44" spans="1:10" ht="10.5" hidden="1">
      <c r="A44" s="44" t="s">
        <v>45</v>
      </c>
      <c r="B44" s="38">
        <v>0</v>
      </c>
      <c r="C44" s="45">
        <v>0</v>
      </c>
      <c r="D44" s="45"/>
      <c r="E44" s="45"/>
      <c r="F44" s="45"/>
      <c r="G44" s="46"/>
      <c r="H44" s="47"/>
      <c r="I44" s="48"/>
      <c r="J44" s="49"/>
    </row>
    <row r="45" spans="1:10" ht="10.5" hidden="1">
      <c r="A45" s="44" t="s">
        <v>46</v>
      </c>
      <c r="B45" s="38">
        <v>0</v>
      </c>
      <c r="C45" s="45">
        <v>0</v>
      </c>
      <c r="D45" s="45"/>
      <c r="E45" s="45"/>
      <c r="F45" s="45"/>
      <c r="G45" s="46"/>
      <c r="H45" s="47"/>
      <c r="I45" s="48"/>
      <c r="J45" s="49"/>
    </row>
    <row r="46" spans="1:10" ht="10.5" hidden="1">
      <c r="A46" s="44" t="s">
        <v>47</v>
      </c>
      <c r="B46" s="38">
        <v>0</v>
      </c>
      <c r="C46" s="45">
        <v>0</v>
      </c>
      <c r="D46" s="45"/>
      <c r="E46" s="45"/>
      <c r="F46" s="45"/>
      <c r="G46" s="46"/>
      <c r="H46" s="47"/>
      <c r="I46" s="48"/>
      <c r="J46" s="49"/>
    </row>
    <row r="47" spans="1:10" ht="10.5" hidden="1">
      <c r="A47" s="44" t="s">
        <v>48</v>
      </c>
      <c r="B47" s="38">
        <v>0</v>
      </c>
      <c r="C47" s="45">
        <v>0</v>
      </c>
      <c r="D47" s="45"/>
      <c r="E47" s="45"/>
      <c r="F47" s="45"/>
      <c r="G47" s="46"/>
      <c r="H47" s="47"/>
      <c r="I47" s="48"/>
      <c r="J47" s="49"/>
    </row>
    <row r="48" spans="1:10" ht="10.5" hidden="1">
      <c r="A48" s="44" t="s">
        <v>49</v>
      </c>
      <c r="B48" s="38">
        <v>0</v>
      </c>
      <c r="C48" s="45">
        <v>0</v>
      </c>
      <c r="D48" s="45"/>
      <c r="E48" s="45"/>
      <c r="F48" s="45"/>
      <c r="G48" s="46"/>
      <c r="H48" s="47"/>
      <c r="I48" s="48"/>
      <c r="J48" s="49"/>
    </row>
    <row r="49" spans="1:10" ht="10.5">
      <c r="A49" s="44" t="s">
        <v>50</v>
      </c>
      <c r="B49" s="38">
        <v>0</v>
      </c>
      <c r="C49" s="45">
        <v>1</v>
      </c>
      <c r="D49" s="45"/>
      <c r="E49" s="45">
        <v>70</v>
      </c>
      <c r="F49" s="45"/>
      <c r="G49" s="46">
        <v>254</v>
      </c>
      <c r="H49" s="47"/>
      <c r="I49" s="48"/>
      <c r="J49" s="49"/>
    </row>
    <row r="50" spans="1:10" ht="10.5">
      <c r="A50" s="44" t="s">
        <v>51</v>
      </c>
      <c r="B50" s="38">
        <v>0</v>
      </c>
      <c r="C50" s="45">
        <v>1</v>
      </c>
      <c r="D50" s="45"/>
      <c r="E50" s="45">
        <v>17</v>
      </c>
      <c r="F50" s="45">
        <v>1</v>
      </c>
      <c r="G50" s="46">
        <v>21</v>
      </c>
      <c r="H50" s="47"/>
      <c r="I50" s="48"/>
      <c r="J50" s="49"/>
    </row>
    <row r="51" spans="1:10" ht="10.5" hidden="1">
      <c r="A51" s="44" t="s">
        <v>52</v>
      </c>
      <c r="B51" s="38">
        <v>0</v>
      </c>
      <c r="C51" s="45">
        <v>0</v>
      </c>
      <c r="D51" s="45"/>
      <c r="E51" s="45"/>
      <c r="F51" s="45"/>
      <c r="G51" s="46"/>
      <c r="H51" s="47"/>
      <c r="I51" s="48"/>
      <c r="J51" s="49"/>
    </row>
    <row r="52" spans="1:10" ht="10.5" hidden="1">
      <c r="A52" s="44" t="s">
        <v>53</v>
      </c>
      <c r="B52" s="38">
        <v>0</v>
      </c>
      <c r="C52" s="45">
        <v>0</v>
      </c>
      <c r="D52" s="45"/>
      <c r="E52" s="45"/>
      <c r="F52" s="45"/>
      <c r="G52" s="46"/>
      <c r="H52" s="47"/>
      <c r="I52" s="48"/>
      <c r="J52" s="49"/>
    </row>
    <row r="53" spans="1:10" ht="10.5" hidden="1">
      <c r="A53" s="44" t="s">
        <v>54</v>
      </c>
      <c r="B53" s="38">
        <v>0</v>
      </c>
      <c r="C53" s="45">
        <v>0</v>
      </c>
      <c r="D53" s="45"/>
      <c r="E53" s="45"/>
      <c r="F53" s="45"/>
      <c r="G53" s="46"/>
      <c r="H53" s="47"/>
      <c r="I53" s="48"/>
      <c r="J53" s="49"/>
    </row>
    <row r="54" spans="1:10" ht="10.5" hidden="1">
      <c r="A54" s="44" t="s">
        <v>55</v>
      </c>
      <c r="B54" s="38">
        <v>0</v>
      </c>
      <c r="C54" s="45">
        <v>0</v>
      </c>
      <c r="D54" s="45"/>
      <c r="E54" s="45"/>
      <c r="F54" s="45"/>
      <c r="G54" s="46"/>
      <c r="H54" s="47"/>
      <c r="I54" s="48"/>
      <c r="J54" s="49"/>
    </row>
    <row r="55" spans="1:10" ht="10.5" hidden="1">
      <c r="A55" s="44" t="s">
        <v>56</v>
      </c>
      <c r="B55" s="38">
        <v>0</v>
      </c>
      <c r="C55" s="45">
        <v>0</v>
      </c>
      <c r="D55" s="45"/>
      <c r="E55" s="45"/>
      <c r="F55" s="45"/>
      <c r="G55" s="46"/>
      <c r="H55" s="47"/>
      <c r="I55" s="48"/>
      <c r="J55" s="49"/>
    </row>
    <row r="56" spans="1:10" ht="10.5" hidden="1">
      <c r="A56" s="44" t="s">
        <v>57</v>
      </c>
      <c r="B56" s="38">
        <v>0</v>
      </c>
      <c r="C56" s="45">
        <v>0</v>
      </c>
      <c r="D56" s="45"/>
      <c r="E56" s="45"/>
      <c r="F56" s="45"/>
      <c r="G56" s="46"/>
      <c r="H56" s="47"/>
      <c r="I56" s="48"/>
      <c r="J56" s="49"/>
    </row>
    <row r="57" spans="1:10" ht="10.5" hidden="1">
      <c r="A57" s="44" t="s">
        <v>58</v>
      </c>
      <c r="B57" s="38">
        <v>0</v>
      </c>
      <c r="C57" s="45">
        <v>0</v>
      </c>
      <c r="D57" s="45"/>
      <c r="E57" s="45"/>
      <c r="F57" s="45"/>
      <c r="G57" s="46"/>
      <c r="H57" s="47"/>
      <c r="I57" s="48"/>
      <c r="J57" s="49"/>
    </row>
    <row r="58" spans="1:10" ht="10.5" hidden="1">
      <c r="A58" s="44" t="s">
        <v>59</v>
      </c>
      <c r="B58" s="38">
        <v>0</v>
      </c>
      <c r="C58" s="45">
        <v>0</v>
      </c>
      <c r="D58" s="45"/>
      <c r="E58" s="45"/>
      <c r="F58" s="45"/>
      <c r="G58" s="46"/>
      <c r="H58" s="47"/>
      <c r="I58" s="48"/>
      <c r="J58" s="49"/>
    </row>
    <row r="59" spans="1:10" ht="10.5" hidden="1">
      <c r="A59" s="44" t="s">
        <v>60</v>
      </c>
      <c r="B59" s="38">
        <v>0</v>
      </c>
      <c r="C59" s="45">
        <v>0</v>
      </c>
      <c r="D59" s="45"/>
      <c r="E59" s="45"/>
      <c r="F59" s="45"/>
      <c r="G59" s="46"/>
      <c r="H59" s="47"/>
      <c r="I59" s="48"/>
      <c r="J59" s="49"/>
    </row>
    <row r="60" spans="1:10" ht="10.5" hidden="1">
      <c r="A60" s="44" t="s">
        <v>61</v>
      </c>
      <c r="B60" s="38">
        <v>0</v>
      </c>
      <c r="C60" s="45">
        <v>0</v>
      </c>
      <c r="D60" s="45"/>
      <c r="E60" s="45"/>
      <c r="F60" s="45"/>
      <c r="G60" s="46"/>
      <c r="H60" s="47"/>
      <c r="I60" s="48"/>
      <c r="J60" s="49"/>
    </row>
    <row r="61" spans="1:10" ht="10.5">
      <c r="A61" s="50" t="s">
        <v>62</v>
      </c>
      <c r="B61" s="51"/>
      <c r="C61" s="52"/>
      <c r="D61" s="53"/>
      <c r="E61" s="53"/>
      <c r="F61" s="53"/>
      <c r="G61" s="54"/>
      <c r="H61" s="55"/>
      <c r="I61" s="48"/>
      <c r="J61" s="49"/>
    </row>
    <row r="62" spans="1:10" ht="10.5">
      <c r="A62" s="56" t="s">
        <v>63</v>
      </c>
      <c r="B62" s="57">
        <v>0</v>
      </c>
      <c r="C62" s="58">
        <v>1</v>
      </c>
      <c r="D62" s="58"/>
      <c r="E62" s="58"/>
      <c r="F62" s="58"/>
      <c r="G62" s="59"/>
      <c r="H62" s="60">
        <v>13</v>
      </c>
      <c r="I62" s="61"/>
      <c r="J62" s="49"/>
    </row>
    <row r="63" spans="1:10" ht="10.5">
      <c r="A63" s="56" t="s">
        <v>64</v>
      </c>
      <c r="B63" s="57">
        <v>0</v>
      </c>
      <c r="C63" s="58">
        <v>1</v>
      </c>
      <c r="D63" s="58"/>
      <c r="E63" s="58"/>
      <c r="F63" s="58">
        <v>1</v>
      </c>
      <c r="G63" s="59">
        <v>108</v>
      </c>
      <c r="H63" s="60"/>
      <c r="I63" s="61"/>
      <c r="J63" s="49"/>
    </row>
    <row r="64" spans="1:10" ht="10.5" hidden="1">
      <c r="A64" s="56" t="s">
        <v>65</v>
      </c>
      <c r="B64" s="57">
        <v>0</v>
      </c>
      <c r="C64" s="58">
        <v>0</v>
      </c>
      <c r="D64" s="58"/>
      <c r="E64" s="58"/>
      <c r="F64" s="58"/>
      <c r="G64" s="59"/>
      <c r="H64" s="60"/>
      <c r="I64" s="61"/>
      <c r="J64" s="49"/>
    </row>
    <row r="65" spans="1:10" ht="10.5" hidden="1">
      <c r="A65" s="56" t="s">
        <v>66</v>
      </c>
      <c r="B65" s="57">
        <v>0</v>
      </c>
      <c r="C65" s="58">
        <v>0</v>
      </c>
      <c r="D65" s="58"/>
      <c r="E65" s="58"/>
      <c r="F65" s="58"/>
      <c r="G65" s="59"/>
      <c r="H65" s="60"/>
      <c r="I65" s="61"/>
      <c r="J65" s="49"/>
    </row>
    <row r="66" spans="1:10" ht="10.5" hidden="1">
      <c r="A66" s="56" t="s">
        <v>67</v>
      </c>
      <c r="B66" s="57">
        <v>0</v>
      </c>
      <c r="C66" s="58">
        <v>0</v>
      </c>
      <c r="D66" s="58"/>
      <c r="E66" s="58"/>
      <c r="F66" s="58"/>
      <c r="G66" s="59"/>
      <c r="H66" s="60"/>
      <c r="I66" s="62"/>
      <c r="J66" s="49"/>
    </row>
    <row r="67" spans="1:10" ht="11.25" thickBot="1">
      <c r="A67" s="63" t="s">
        <v>68</v>
      </c>
      <c r="B67" s="64"/>
      <c r="C67" s="65"/>
      <c r="D67" s="66">
        <f>_xlfn.IFERROR(IF(OR(_xlfn.IFERROR(FIND("ACUMULADO",$A$11),0)&gt;0,_xlfn.IFERROR(FIND("Ago 2010-Jul 2014",$A$11),0)&gt;0),SUM(D16:D22,D25:D66),SUM(D16:D66)),SUM(D16:D66))-D40</f>
        <v>1634</v>
      </c>
      <c r="E67" s="67">
        <f>_xlfn.IFERROR(IF(OR(_xlfn.IFERROR(FIND("ACUMULADO",$A$11),0)&gt;0,_xlfn.IFERROR(FIND("Ago 2010-Jul 2014",$A$11),0)&gt;0),SUM(E16:E22,E25:E66),SUM(E16:E66)),SUM(E16:E66))-E40</f>
        <v>3162</v>
      </c>
      <c r="F67" s="68">
        <f>_xlfn.IFERROR(IF(FIND("ACUMULADO",$A$11)&gt;0,SUM(F16:F22,F25:F66),SUM(F16:F66)),SUM(F16:F66))-F40</f>
        <v>11</v>
      </c>
      <c r="G67" s="69">
        <f>_xlfn.IFERROR(IF(FIND("ACUMULADO",$A$11)&gt;0,SUM(G16:G66),SUM(G16:G66)),SUM(G16:G66))-G40</f>
        <v>1825</v>
      </c>
      <c r="H67" s="68">
        <f>_xlfn.IFERROR(IF(FIND("ACUMULADO",$A$11)&gt;0,SUM(H16:H25,H27:H66),SUM(H16:H66)),SUM(H16:H66))</f>
        <v>13</v>
      </c>
      <c r="I67" s="70">
        <f>_xlfn.IFERROR(IF(FIND("ACUMULADO",$A$11)&gt;0,SUM(I16:I25,I27:I66),SUM(I16:I66)),SUM(I16:I66))</f>
        <v>0</v>
      </c>
      <c r="J67" s="71">
        <f>_xlfn.IFERROR(IF(FIND("ACUMULADO",$A$11)&gt;0,SUM(J16:J25,J27:J66),SUM(J16:J66)),SUM(J16:J66))</f>
        <v>0</v>
      </c>
    </row>
    <row r="68" spans="1:10" ht="10.5" hidden="1">
      <c r="A68" s="37" t="s">
        <v>69</v>
      </c>
      <c r="B68" s="72">
        <v>0</v>
      </c>
      <c r="C68" s="45">
        <v>0</v>
      </c>
      <c r="D68" s="39"/>
      <c r="E68" s="39"/>
      <c r="F68" s="39"/>
      <c r="G68" s="40"/>
      <c r="H68" s="41"/>
      <c r="I68" s="42"/>
      <c r="J68" s="43"/>
    </row>
    <row r="69" spans="1:10" ht="10.5" hidden="1">
      <c r="A69" s="44" t="s">
        <v>70</v>
      </c>
      <c r="B69" s="38">
        <v>0</v>
      </c>
      <c r="C69" s="45">
        <v>0</v>
      </c>
      <c r="D69" s="45"/>
      <c r="E69" s="45"/>
      <c r="F69" s="45"/>
      <c r="G69" s="46"/>
      <c r="H69" s="47"/>
      <c r="I69" s="48"/>
      <c r="J69" s="49"/>
    </row>
    <row r="70" spans="1:10" ht="10.5">
      <c r="A70" s="44" t="s">
        <v>71</v>
      </c>
      <c r="B70" s="38">
        <v>0</v>
      </c>
      <c r="C70" s="45">
        <v>1</v>
      </c>
      <c r="D70" s="45"/>
      <c r="E70" s="45">
        <v>7</v>
      </c>
      <c r="F70" s="45"/>
      <c r="G70" s="46">
        <v>7</v>
      </c>
      <c r="H70" s="47"/>
      <c r="I70" s="48"/>
      <c r="J70" s="49"/>
    </row>
    <row r="71" spans="1:10" ht="10.5">
      <c r="A71" s="44" t="s">
        <v>72</v>
      </c>
      <c r="B71" s="38">
        <v>0</v>
      </c>
      <c r="C71" s="45">
        <v>1</v>
      </c>
      <c r="D71" s="45"/>
      <c r="E71" s="45">
        <v>309</v>
      </c>
      <c r="F71" s="45"/>
      <c r="G71" s="46">
        <v>122</v>
      </c>
      <c r="H71" s="47"/>
      <c r="I71" s="48"/>
      <c r="J71" s="49"/>
    </row>
    <row r="72" spans="1:10" ht="10.5">
      <c r="A72" s="44" t="s">
        <v>73</v>
      </c>
      <c r="B72" s="38">
        <v>0</v>
      </c>
      <c r="C72" s="45">
        <v>1</v>
      </c>
      <c r="D72" s="45"/>
      <c r="E72" s="45">
        <v>3</v>
      </c>
      <c r="F72" s="45"/>
      <c r="G72" s="46">
        <v>74</v>
      </c>
      <c r="H72" s="47"/>
      <c r="I72" s="48"/>
      <c r="J72" s="49"/>
    </row>
    <row r="73" spans="1:10" ht="10.5" hidden="1">
      <c r="A73" s="44" t="s">
        <v>74</v>
      </c>
      <c r="B73" s="38">
        <v>0</v>
      </c>
      <c r="C73" s="45">
        <v>0</v>
      </c>
      <c r="D73" s="45"/>
      <c r="E73" s="45"/>
      <c r="F73" s="45"/>
      <c r="G73" s="46"/>
      <c r="H73" s="47"/>
      <c r="I73" s="61"/>
      <c r="J73" s="49"/>
    </row>
    <row r="74" spans="1:10" ht="10.5" hidden="1">
      <c r="A74" s="44" t="s">
        <v>75</v>
      </c>
      <c r="B74" s="38">
        <v>0</v>
      </c>
      <c r="C74" s="45">
        <v>0</v>
      </c>
      <c r="D74" s="45"/>
      <c r="E74" s="45"/>
      <c r="F74" s="45"/>
      <c r="G74" s="46"/>
      <c r="H74" s="47"/>
      <c r="I74" s="61"/>
      <c r="J74" s="49"/>
    </row>
    <row r="75" spans="1:10" ht="11.25" thickBot="1">
      <c r="A75" s="73" t="s">
        <v>76</v>
      </c>
      <c r="B75" s="74"/>
      <c r="C75" s="75"/>
      <c r="D75" s="76">
        <f>SUM(D68:D74)</f>
        <v>0</v>
      </c>
      <c r="E75" s="77">
        <f>SUM(E68:E74)</f>
        <v>319</v>
      </c>
      <c r="F75" s="78">
        <f>SUM(F68:F74)</f>
        <v>0</v>
      </c>
      <c r="G75" s="79">
        <f>SUM(G68:G74)</f>
        <v>203</v>
      </c>
      <c r="H75" s="78">
        <f>SUM(H68:H74)</f>
        <v>0</v>
      </c>
      <c r="I75" s="80"/>
      <c r="J75" s="81">
        <f>SUM(J68:J74)</f>
        <v>0</v>
      </c>
    </row>
    <row r="76" spans="1:10" ht="10.5">
      <c r="A76" s="82" t="s">
        <v>77</v>
      </c>
      <c r="B76" s="38">
        <v>33</v>
      </c>
      <c r="C76" s="83">
        <v>1</v>
      </c>
      <c r="D76" s="83">
        <v>70</v>
      </c>
      <c r="E76" s="83"/>
      <c r="F76" s="83"/>
      <c r="G76" s="84">
        <v>23</v>
      </c>
      <c r="H76" s="85"/>
      <c r="I76" s="61"/>
      <c r="J76" s="49"/>
    </row>
    <row r="77" spans="1:10" ht="10.5">
      <c r="A77" s="82" t="s">
        <v>78</v>
      </c>
      <c r="B77" s="38">
        <v>0</v>
      </c>
      <c r="C77" s="83">
        <v>1</v>
      </c>
      <c r="D77" s="83"/>
      <c r="E77" s="83">
        <v>240</v>
      </c>
      <c r="F77" s="83"/>
      <c r="G77" s="84">
        <v>59</v>
      </c>
      <c r="H77" s="85"/>
      <c r="I77" s="61"/>
      <c r="J77" s="49"/>
    </row>
    <row r="78" spans="1:10" ht="21" customHeight="1">
      <c r="A78" s="82" t="s">
        <v>79</v>
      </c>
      <c r="B78" s="38">
        <v>0</v>
      </c>
      <c r="C78" s="83">
        <v>1</v>
      </c>
      <c r="D78" s="83"/>
      <c r="E78" s="83">
        <v>913</v>
      </c>
      <c r="F78" s="83"/>
      <c r="G78" s="84">
        <v>65</v>
      </c>
      <c r="H78" s="85"/>
      <c r="I78" s="61"/>
      <c r="J78" s="49"/>
    </row>
    <row r="79" spans="1:10" ht="10.5">
      <c r="A79" s="82" t="s">
        <v>80</v>
      </c>
      <c r="B79" s="38">
        <v>0</v>
      </c>
      <c r="C79" s="83">
        <v>1</v>
      </c>
      <c r="D79" s="83"/>
      <c r="E79" s="83">
        <v>126</v>
      </c>
      <c r="F79" s="83"/>
      <c r="G79" s="84">
        <v>167</v>
      </c>
      <c r="H79" s="85"/>
      <c r="I79" s="61"/>
      <c r="J79" s="49"/>
    </row>
    <row r="80" spans="1:10" ht="10.5" hidden="1">
      <c r="A80" s="82" t="s">
        <v>81</v>
      </c>
      <c r="B80" s="38">
        <v>0</v>
      </c>
      <c r="C80" s="83">
        <v>0</v>
      </c>
      <c r="D80" s="83"/>
      <c r="E80" s="83"/>
      <c r="F80" s="83"/>
      <c r="G80" s="84"/>
      <c r="H80" s="85"/>
      <c r="I80" s="61"/>
      <c r="J80" s="49"/>
    </row>
    <row r="81" spans="1:10" ht="10.5" hidden="1">
      <c r="A81" s="82" t="s">
        <v>82</v>
      </c>
      <c r="B81" s="38">
        <v>0</v>
      </c>
      <c r="C81" s="83">
        <v>0</v>
      </c>
      <c r="D81" s="83"/>
      <c r="E81" s="83"/>
      <c r="F81" s="83"/>
      <c r="G81" s="84"/>
      <c r="H81" s="85"/>
      <c r="I81" s="62"/>
      <c r="J81" s="49"/>
    </row>
    <row r="82" spans="1:10" ht="11.25" thickBot="1">
      <c r="A82" s="86" t="s">
        <v>83</v>
      </c>
      <c r="B82" s="87"/>
      <c r="C82" s="88"/>
      <c r="D82" s="89">
        <f>SUM(D76:D81)</f>
        <v>70</v>
      </c>
      <c r="E82" s="90">
        <f>SUM(E76:E81)</f>
        <v>1279</v>
      </c>
      <c r="F82" s="91">
        <f>SUM(F76:F81)</f>
        <v>0</v>
      </c>
      <c r="G82" s="92">
        <f>SUM(G76:G81)</f>
        <v>314</v>
      </c>
      <c r="H82" s="91">
        <f>SUM(H76:H81)</f>
        <v>0</v>
      </c>
      <c r="I82" s="87"/>
      <c r="J82" s="93">
        <f>SUM(J76:J81)</f>
        <v>0</v>
      </c>
    </row>
    <row r="83" spans="1:10" ht="10.5" hidden="1">
      <c r="A83" s="82" t="s">
        <v>84</v>
      </c>
      <c r="B83" s="38">
        <v>0</v>
      </c>
      <c r="C83" s="83">
        <v>0</v>
      </c>
      <c r="D83" s="83"/>
      <c r="E83" s="83"/>
      <c r="F83" s="83"/>
      <c r="G83" s="84"/>
      <c r="H83" s="85"/>
      <c r="I83" s="62"/>
      <c r="J83" s="49"/>
    </row>
    <row r="84" spans="1:10" ht="11.25" thickBot="1">
      <c r="A84" s="94" t="s">
        <v>85</v>
      </c>
      <c r="B84" s="95"/>
      <c r="C84" s="96"/>
      <c r="D84" s="97">
        <f>SUM(D83:D83)</f>
        <v>0</v>
      </c>
      <c r="E84" s="98">
        <f>SUM(E83:E83)</f>
        <v>0</v>
      </c>
      <c r="F84" s="99">
        <f>SUM(F83:F83)</f>
        <v>0</v>
      </c>
      <c r="G84" s="100">
        <f>SUM(G83:G83)</f>
        <v>0</v>
      </c>
      <c r="H84" s="99">
        <f>SUM(H83:H83)</f>
        <v>0</v>
      </c>
      <c r="I84" s="87"/>
      <c r="J84" s="93">
        <f>SUM(J78:J83)</f>
        <v>0</v>
      </c>
    </row>
    <row r="85" spans="1:10" ht="11.25" thickBot="1">
      <c r="A85" s="101" t="s">
        <v>86</v>
      </c>
      <c r="B85" s="102"/>
      <c r="C85" s="103"/>
      <c r="D85" s="104">
        <f>D67+D75+D82+D84</f>
        <v>1704</v>
      </c>
      <c r="E85" s="105">
        <f>E67+E75+E82+E84</f>
        <v>4760</v>
      </c>
      <c r="F85" s="106">
        <f>F67+F75+F82+F84</f>
        <v>11</v>
      </c>
      <c r="G85" s="107">
        <f>G67+G75+G82+G84</f>
        <v>2342</v>
      </c>
      <c r="H85" s="108">
        <f>H67+H75+H82+H84</f>
        <v>13</v>
      </c>
      <c r="I85" s="109">
        <f>SUM(I31:I82)</f>
        <v>0</v>
      </c>
      <c r="J85" s="110" t="e">
        <f>J82+J75+#REF!+J67</f>
        <v>#REF!</v>
      </c>
    </row>
    <row r="86" ht="18" customHeight="1"/>
    <row r="87" spans="1:10" ht="8.25">
      <c r="A87" s="1" t="s">
        <v>87</v>
      </c>
      <c r="E87" s="1"/>
      <c r="F87" s="1"/>
      <c r="G87" s="111" t="s">
        <v>88</v>
      </c>
      <c r="H87" s="112">
        <v>43381.6125</v>
      </c>
      <c r="I87" s="1"/>
      <c r="J87" s="113">
        <v>41194.66769675926</v>
      </c>
    </row>
    <row r="88" spans="1:10" ht="8.25">
      <c r="A88" s="1" t="s">
        <v>89</v>
      </c>
      <c r="E88" s="1"/>
      <c r="F88" s="1"/>
      <c r="G88" s="114"/>
      <c r="H88" s="111"/>
      <c r="I88" s="1"/>
      <c r="J88" s="113"/>
    </row>
    <row r="89" spans="1:10" ht="25.5" customHeight="1">
      <c r="A89" s="115" t="s">
        <v>90</v>
      </c>
      <c r="E89" s="115"/>
      <c r="F89" s="115"/>
      <c r="G89" s="115"/>
      <c r="H89" s="115"/>
      <c r="I89" s="115"/>
      <c r="J89" s="115"/>
    </row>
    <row r="90" spans="1:10" ht="8.25">
      <c r="A90" s="1" t="s">
        <v>91</v>
      </c>
      <c r="D90" s="115"/>
      <c r="E90" s="115"/>
      <c r="F90" s="115"/>
      <c r="G90" s="115"/>
      <c r="H90" s="115"/>
      <c r="I90" s="115"/>
      <c r="J90" s="115"/>
    </row>
    <row r="91" spans="4:10" ht="8.25">
      <c r="D91" s="115"/>
      <c r="E91" s="115"/>
      <c r="F91" s="115"/>
      <c r="G91" s="115"/>
      <c r="H91" s="116"/>
      <c r="I91" s="115"/>
      <c r="J91" s="115"/>
    </row>
    <row r="92" spans="4:8" ht="8.25">
      <c r="D92" s="115"/>
      <c r="E92" s="115"/>
      <c r="F92" s="115"/>
      <c r="G92" s="115"/>
      <c r="H92" s="115"/>
    </row>
    <row r="93" spans="4:8" ht="8.25">
      <c r="D93" s="115"/>
      <c r="E93" s="115"/>
      <c r="F93" s="115"/>
      <c r="G93" s="115"/>
      <c r="H93" s="115"/>
    </row>
    <row r="98" ht="8.25">
      <c r="J98" s="2">
        <v>41232.676087962966</v>
      </c>
    </row>
  </sheetData>
  <sheetProtection/>
  <mergeCells count="6">
    <mergeCell ref="D8:J9"/>
    <mergeCell ref="A11:C12"/>
    <mergeCell ref="E11:F11"/>
    <mergeCell ref="H11:J11"/>
    <mergeCell ref="E12:F12"/>
    <mergeCell ref="A14:H14"/>
  </mergeCells>
  <printOptions horizontalCentered="1" verticalCentered="1"/>
  <pageMargins left="0.3937007874015748" right="0.31496062992125984" top="0.5118110236220472" bottom="0.4724409448818898" header="0" footer="0"/>
  <pageSetup fitToHeight="1" fitToWidth="1" horizontalDpi="600" verticalDpi="600" orientation="landscape" scale="72" r:id="rId2"/>
  <headerFooter alignWithMargins="0">
    <oddFooter>&amp;C&amp;"Verdana,Normal"&amp;10Fuente: Oficina Asesora de Planeación. Tels.: (571) 5960800 Ext. 7638 - 7599.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Francisco Reyes Alvarez</dc:creator>
  <cp:keywords/>
  <dc:description/>
  <cp:lastModifiedBy>janeth castaneda</cp:lastModifiedBy>
  <dcterms:created xsi:type="dcterms:W3CDTF">2018-10-08T19:41:38Z</dcterms:created>
  <dcterms:modified xsi:type="dcterms:W3CDTF">2018-10-16T21:19:03Z</dcterms:modified>
  <cp:category/>
  <cp:version/>
  <cp:contentType/>
  <cp:contentStatus/>
</cp:coreProperties>
</file>