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00" windowHeight="9735" activeTab="0"/>
  </bookViews>
  <sheets>
    <sheet name="Diciembre 2018" sheetId="1" r:id="rId1"/>
    <sheet name="Hoja1" sheetId="2" r:id="rId2"/>
  </sheets>
  <definedNames>
    <definedName name="_xlnm._FilterDatabase" localSheetId="0" hidden="1">'Diciembre 2018'!$A$6:$J$53</definedName>
    <definedName name="_xlnm.Print_Area" localSheetId="0">'Diciembre 2018'!$A$2:$J$53</definedName>
    <definedName name="_xlnm.Print_Titles" localSheetId="0">'Diciembre 2018'!$6:$6</definedName>
  </definedNames>
  <calcPr fullCalcOnLoad="1"/>
</workbook>
</file>

<file path=xl/sharedStrings.xml><?xml version="1.0" encoding="utf-8"?>
<sst xmlns="http://schemas.openxmlformats.org/spreadsheetml/2006/main" count="560" uniqueCount="406">
  <si>
    <t>dividido en 2</t>
  </si>
  <si>
    <t>DIARIAS</t>
  </si>
  <si>
    <t>Eficacia</t>
  </si>
  <si>
    <t>Número de solicitudes de condecoraciones.</t>
  </si>
  <si>
    <t xml:space="preserve">CÁLCULO DEL INDICADOR </t>
  </si>
  <si>
    <t>ANALISIS</t>
  </si>
  <si>
    <t>ENTIDAD:</t>
  </si>
  <si>
    <t>REPRESENTANTE LEGAL:</t>
  </si>
  <si>
    <t>(</t>
  </si>
  <si>
    <t>CAMARA DE REPRESENTANTES</t>
  </si>
  <si>
    <t>Reservas Presupuestales</t>
  </si>
  <si>
    <t>Ambiental</t>
  </si>
  <si>
    <t>AÑO:</t>
  </si>
  <si>
    <t>INDICADORES:</t>
  </si>
  <si>
    <t>DE GESTION INSTITUCIONAL</t>
  </si>
  <si>
    <t>Nro de capacitaciones Realizadas</t>
  </si>
  <si>
    <t>Medir el Porcentaje de Ejecución de los Planes, Programas y Proyectos</t>
  </si>
  <si>
    <t>Planes, Programas y Proyectos</t>
  </si>
  <si>
    <t>Cantidad de Planes Programas y Proyectos Programados</t>
  </si>
  <si>
    <t>Cantidad de Planes Programas y proyectos Realizados</t>
  </si>
  <si>
    <t>IED01</t>
  </si>
  <si>
    <t>IEC01</t>
  </si>
  <si>
    <t>Actualización de Procesos y Procedimientos</t>
  </si>
  <si>
    <t>Número de Actualizaciones realizadas</t>
  </si>
  <si>
    <t>Número de Actualizaciones Programadas</t>
  </si>
  <si>
    <t>IEP01</t>
  </si>
  <si>
    <t>Medir el Número de productos televisivos realizados por la Corporación</t>
  </si>
  <si>
    <t>Productos Televisivos</t>
  </si>
  <si>
    <t>Número de Emisiones realizadas</t>
  </si>
  <si>
    <t>Número de Emisiones programadas</t>
  </si>
  <si>
    <t>Medir la cantidad de publicaciones realizadas por la corporación</t>
  </si>
  <si>
    <t>IEP02</t>
  </si>
  <si>
    <t>Publicaciones de la Corporación</t>
  </si>
  <si>
    <t>Número de publicaciones realizadas</t>
  </si>
  <si>
    <t>Número de publicaciones programadas</t>
  </si>
  <si>
    <t>IEP03</t>
  </si>
  <si>
    <t>IML01</t>
  </si>
  <si>
    <t>Medir el Número de proyectos que se convierte en Ley</t>
  </si>
  <si>
    <t>Proyectos convertidos en Ley</t>
  </si>
  <si>
    <t>Número de Leyes realizadas</t>
  </si>
  <si>
    <t>Total de Proyectos de Ley</t>
  </si>
  <si>
    <t>IMPP01</t>
  </si>
  <si>
    <t>IMPP02</t>
  </si>
  <si>
    <t>Medir la Cantidad de Mociones de Reconocimiento realizadas</t>
  </si>
  <si>
    <t>Mociones de reconocimiento</t>
  </si>
  <si>
    <t>Numero de Mociones realizadas</t>
  </si>
  <si>
    <t>Número total de mociones</t>
  </si>
  <si>
    <t>IMPP03</t>
  </si>
  <si>
    <t>Medir la cantidad de eventos realizados</t>
  </si>
  <si>
    <t>Eventos Realizados</t>
  </si>
  <si>
    <t>Numero de Eventos realizados</t>
  </si>
  <si>
    <t>Número total de eventos</t>
  </si>
  <si>
    <t>IMPP05</t>
  </si>
  <si>
    <t>Medir la cantidad de Visitas Protocolarias atendidas</t>
  </si>
  <si>
    <t>Visitas Protocolarias</t>
  </si>
  <si>
    <t>Número de visitas protocolarias atendidas</t>
  </si>
  <si>
    <t>Número total de visitas protocolarias</t>
  </si>
  <si>
    <t>IAP01</t>
  </si>
  <si>
    <t>Medir el porcentaje de ejecución del plan de Institucional de capacitación</t>
  </si>
  <si>
    <t>Nro de capacitaciones programadas en el Plan</t>
  </si>
  <si>
    <t>IAP02</t>
  </si>
  <si>
    <t>Medir el porcentaje de cumplimiento del Plan de Bienestar e Incentivos</t>
  </si>
  <si>
    <t>Nro de actividaes de bienestar e incentivos realizadas</t>
  </si>
  <si>
    <t>Nro de actividaes de bienestar e incentivos  Programadas</t>
  </si>
  <si>
    <t>IAP03</t>
  </si>
  <si>
    <t>Medir la cantidad de consultas médicas realizadas</t>
  </si>
  <si>
    <t>Consultas Medicas</t>
  </si>
  <si>
    <t>Consultas Medicas realizadas</t>
  </si>
  <si>
    <t>IAP04</t>
  </si>
  <si>
    <t>Medir la canitdad de certificaciones de tiempos y bonos tramitadas</t>
  </si>
  <si>
    <t>Número de certificaciones de tiempos y bonos tramitadas</t>
  </si>
  <si>
    <t>total de certificaciones solicitadas</t>
  </si>
  <si>
    <t>Medir le número de novedades realizadas</t>
  </si>
  <si>
    <t>Novedades realizadas</t>
  </si>
  <si>
    <t>Número de novedades realizadas</t>
  </si>
  <si>
    <t>Total de Novedades</t>
  </si>
  <si>
    <t>Medir el Número de conceptos realizados</t>
  </si>
  <si>
    <t>Número de Conceptos realizados</t>
  </si>
  <si>
    <t>Número de conceptos solicitados</t>
  </si>
  <si>
    <t>Medir el número de procesos disciplinarios iniciados</t>
  </si>
  <si>
    <t>Procesos disciplinarios iniciados</t>
  </si>
  <si>
    <t>Número de procesos disciplinarios iniciados</t>
  </si>
  <si>
    <t>IAF01</t>
  </si>
  <si>
    <t>Medir el porcentaje de las reservas presupuestales</t>
  </si>
  <si>
    <t>Reservas Presupuestales canceladas</t>
  </si>
  <si>
    <t>Reservas presupuestales constituidas</t>
  </si>
  <si>
    <t>IAF02</t>
  </si>
  <si>
    <t>Medir el porcentaje de cuentas por pagar</t>
  </si>
  <si>
    <t>cuentas por pagar canceladas</t>
  </si>
  <si>
    <t>cuentas por pagar constituidas</t>
  </si>
  <si>
    <t>IAF03</t>
  </si>
  <si>
    <t>Medir el porcentaje de presupuesto mensual para gasto de inversión ejecutado</t>
  </si>
  <si>
    <t>Gastos de Inversión ejecutados</t>
  </si>
  <si>
    <t>Total de gastos de inversión ejecutado</t>
  </si>
  <si>
    <t>Total gastos de Inversión presupuestado</t>
  </si>
  <si>
    <t>IAF04</t>
  </si>
  <si>
    <t>total de gastos de personal ejecutados</t>
  </si>
  <si>
    <t>total de gastos de personal presupuestado</t>
  </si>
  <si>
    <t>Determinar el porcentaje de gasto de personal</t>
  </si>
  <si>
    <t>IAF05</t>
  </si>
  <si>
    <t>Medir el porcentaje de gasto de funcionamiento</t>
  </si>
  <si>
    <t>Gasto de funcionamiento ejecutado</t>
  </si>
  <si>
    <t>Total Gasto de Funcionamiento ejecutado</t>
  </si>
  <si>
    <t>Total gasto de funcionamiento presupuestado</t>
  </si>
  <si>
    <t>IAF06</t>
  </si>
  <si>
    <t>Medir el porcentaje de presupuesto ejecutado</t>
  </si>
  <si>
    <t>Presupuesto ejecutado</t>
  </si>
  <si>
    <t>presupuesto ejecutado mensual</t>
  </si>
  <si>
    <t>Total presupuesto asignado</t>
  </si>
  <si>
    <t>Inventarios realizados</t>
  </si>
  <si>
    <t>IAC01</t>
  </si>
  <si>
    <t>IAC02</t>
  </si>
  <si>
    <t>Medir el porcentaje de contratos liquidados</t>
  </si>
  <si>
    <t>Porcentaje de contratos</t>
  </si>
  <si>
    <t>Porcentaje de contratos liquidados</t>
  </si>
  <si>
    <t>Contratos ejecutados</t>
  </si>
  <si>
    <t>IEI01</t>
  </si>
  <si>
    <t>Medir la cantidad de seguimientos realizados</t>
  </si>
  <si>
    <t>Seguimientos realizados</t>
  </si>
  <si>
    <t>Número de seguimientos realizados</t>
  </si>
  <si>
    <t>Total de seguimientos programados</t>
  </si>
  <si>
    <t>IEI02</t>
  </si>
  <si>
    <t>Medir el número de auditorias realizadas</t>
  </si>
  <si>
    <t>Auditorias ejecutadas</t>
  </si>
  <si>
    <t>Número de Auditorias realizadas</t>
  </si>
  <si>
    <t>Total auditorias programadas</t>
  </si>
  <si>
    <t>IEI03</t>
  </si>
  <si>
    <t>Medir el Número de recomendaciones formuladas</t>
  </si>
  <si>
    <t>IER01</t>
  </si>
  <si>
    <t>Medir el número de audiencias realizadas</t>
  </si>
  <si>
    <t>Audiencias públicas realizadas</t>
  </si>
  <si>
    <t>Cantidad de audiencias realizadas</t>
  </si>
  <si>
    <t>Total de audiencias</t>
  </si>
  <si>
    <t>IER02</t>
  </si>
  <si>
    <t>Medir la cantidad de grupos de interés asistentes</t>
  </si>
  <si>
    <t>Grupos de interés</t>
  </si>
  <si>
    <t>Cantidad de grupos de interés asistentes</t>
  </si>
  <si>
    <t>Cantidad de grupos de interés invitados</t>
  </si>
  <si>
    <t>IAA01</t>
  </si>
  <si>
    <t>Medir el consumo de energía</t>
  </si>
  <si>
    <t>Consumo de energía</t>
  </si>
  <si>
    <t>Kw consumidos durante el periodo año 2016</t>
  </si>
  <si>
    <t>Kw consumidos durante el periodo año 2015</t>
  </si>
  <si>
    <t>IAA02</t>
  </si>
  <si>
    <t>Medir el nivel de pago generado por el consumo de energía</t>
  </si>
  <si>
    <t>Valor pagado por Kw consumido periodo actual</t>
  </si>
  <si>
    <t>Valor pagado por Kw consumido periodo anterior</t>
  </si>
  <si>
    <t>IAA03</t>
  </si>
  <si>
    <t>Medir consumo de agua</t>
  </si>
  <si>
    <t>Consumo de agua</t>
  </si>
  <si>
    <t>Metros cúbicos consumidos periodo actual</t>
  </si>
  <si>
    <t>Metros cúbicos consumidos periodoanterior</t>
  </si>
  <si>
    <t>IAA04</t>
  </si>
  <si>
    <t>Medir el nivel de pago generado por el consumo de agua</t>
  </si>
  <si>
    <t>Nivel de pago de agua</t>
  </si>
  <si>
    <t>Pago por metros cúbicos periodo actual</t>
  </si>
  <si>
    <t>Pago por metros cúbicos periodo anterior</t>
  </si>
  <si>
    <t>IAA05</t>
  </si>
  <si>
    <t>Medir el número de acciones de fumigación realizadas</t>
  </si>
  <si>
    <t>Acciones de fumigación</t>
  </si>
  <si>
    <t>Fumigaciones realizadas</t>
  </si>
  <si>
    <t>Fumigaciones programadas</t>
  </si>
  <si>
    <t>IAA06</t>
  </si>
  <si>
    <t>Medir el número de capacitaciones, talleres y socializaciónes realizadas</t>
  </si>
  <si>
    <t xml:space="preserve">capacitaciones, talleres y socializaciónes </t>
  </si>
  <si>
    <t>Número de Capacitaciones ejecutadas</t>
  </si>
  <si>
    <t>Número de capacitaciones programadas</t>
  </si>
  <si>
    <t>IAA07</t>
  </si>
  <si>
    <t>Medir la cantidad de residuos generados</t>
  </si>
  <si>
    <t>Residuos generados periodo actual en metros cúbicos</t>
  </si>
  <si>
    <t>Residuos generados periodo anterior en metros cúbicos</t>
  </si>
  <si>
    <t>IAA08</t>
  </si>
  <si>
    <t>Medir el número de publicaciones realizadas</t>
  </si>
  <si>
    <t>IAA09</t>
  </si>
  <si>
    <t>Medir la cantidad de residuos generados entregados para aprovechamiento</t>
  </si>
  <si>
    <t>Residuos generados y entregados periodo actual</t>
  </si>
  <si>
    <t>Residuos generados y entregados periodo anterior</t>
  </si>
  <si>
    <t>IAA10</t>
  </si>
  <si>
    <t>Medir la variación en el pago por recolección de residuos generados</t>
  </si>
  <si>
    <t>Variación recolección residuos</t>
  </si>
  <si>
    <t>Pago realizado por recolección periodo actual</t>
  </si>
  <si>
    <t>Pago realizado por recolección oeriodo anterior</t>
  </si>
  <si>
    <t>Medir el Número de Actualizaciones realizadas a procesos y procedimientos</t>
  </si>
  <si>
    <t xml:space="preserve">(1/1)*100=100% </t>
  </si>
  <si>
    <t>Medir la cantidad de condecoraciones otorgadas</t>
  </si>
  <si>
    <t>Condecoraciones</t>
  </si>
  <si>
    <t>Número de condecoraciones otorgadas</t>
  </si>
  <si>
    <t>MARIA CAROLINA CARRILLO SALTAREN</t>
  </si>
  <si>
    <t>(2/2)*100=100%</t>
  </si>
  <si>
    <t>(1/1)*100=100%</t>
  </si>
  <si>
    <t>DEPENDENCIA</t>
  </si>
  <si>
    <t>COD IND</t>
  </si>
  <si>
    <t>TIPO INDICADOR</t>
  </si>
  <si>
    <t>REALIZADO 
(Variable 1)</t>
  </si>
  <si>
    <t>META 
(Variable 2)</t>
  </si>
  <si>
    <t>DESCRIPCIÓN DEL INDICADOR</t>
  </si>
  <si>
    <t>NOMBRE DEL INDICADOR</t>
  </si>
  <si>
    <t>(35/35)*100=100%</t>
  </si>
  <si>
    <t>El indicador expresa la cantidad de eventos solicitados, los caules se acompañaron en su preparación, desarrollo y finalización.</t>
  </si>
  <si>
    <t>(14/14)*100=100%</t>
  </si>
  <si>
    <t>Se cumplio con los seguimientos programados a los elementos del SIG identificados como prioritarios.</t>
  </si>
  <si>
    <t>Se adelantaron las auditorias de acuerdo con el Plan de Auditorias</t>
  </si>
  <si>
    <t>Informes de Ley</t>
  </si>
  <si>
    <t>El indicador se cumple en su totalidad debido a la ejecución satisfactoria de los programas del Plan de Bienestar e Incentivos.</t>
  </si>
  <si>
    <t>Ejecución contractual</t>
  </si>
  <si>
    <t>Solicitudes de descuento a terceros</t>
  </si>
  <si>
    <t>Solicitudes descuento nomina tramitadas</t>
  </si>
  <si>
    <t>Solicitudes descuento nomina solicitadas</t>
  </si>
  <si>
    <t>Establecer el porcentaje de solicitudes de descuento nomina tramitadas a tiempo</t>
  </si>
  <si>
    <t>IATRC07</t>
  </si>
  <si>
    <t>IATRC08</t>
  </si>
  <si>
    <t>Establecer el porcentaje de posesiones y cambios realizados en UTL</t>
  </si>
  <si>
    <t>TIPO DE PROCESO</t>
  </si>
  <si>
    <t>Tramite de posesiones, retiros y cambios en UTL</t>
  </si>
  <si>
    <t>Modificaciones tramnitadas</t>
  </si>
  <si>
    <t>Modificaciones solicitadas</t>
  </si>
  <si>
    <t>IATRC09</t>
  </si>
  <si>
    <t>Modificacion tramitadas</t>
  </si>
  <si>
    <t>Modificacion Solicitadas</t>
  </si>
  <si>
    <t>Establecer el porcentaje de posesiones, retiros y cambios realizados en planta.</t>
  </si>
  <si>
    <t>Posesiones, retiros y cambios en planta</t>
  </si>
  <si>
    <t>IATRC10</t>
  </si>
  <si>
    <t>Establecer el porcentaje, retiros y cambios realizados en Honorables Representantes.</t>
  </si>
  <si>
    <t>Posesiones, retiros y cambios en H.R</t>
  </si>
  <si>
    <t>IATRC11</t>
  </si>
  <si>
    <t>Total consultas Solicitadas</t>
  </si>
  <si>
    <t>Nos muestra el porcentaje mensual de eficiencia en el desarrollo de solicitudes de descuento en nomina, es decir que se cumplio el 100% de la meta total. En los periodos analizados anteriormente, se muestra el alto cumplimiento mes a mes de las solicitudes de descuento que ingresas a la seccion y el debido tramite de dichos decuentos a la nomina en su totalidad.</t>
  </si>
  <si>
    <t xml:space="preserve">Nos muestra el porcentaje mensual de las modificaciones que ocurren en la nomina de UTL debido a ingresos, tralados o retirados del personall, lo cual demuestra que se cumplio la meta total en un 100%. En los periodos analizados anteriormente, se muestra el cumplimiento mes a mes de las solicitudes de dichas modificaciones de nomina y el debido tramite de las solicitudes en su totalidad.                                                                                                                                                                                                                                                                                                                                                                                                                                                                                                                                                                                                                                                                                                                                                                                                                                                                             </t>
  </si>
  <si>
    <t>Nos muestra el porcentaje mensual de las modificaciones que ocurren en la nomina de planta debido a ingresos, traslados o retiros del personal, lo cual demuestra que se cumplio la meta total en un 100% dado que no hubo novedades en el periodo. En los periodos analizados anteriormente, se muestra el cumplimiento mes a mes de las solicitudes de dichas modificaciones de nomina y el debido tramite de ls solicitudes en su totalidad.</t>
  </si>
  <si>
    <t>IAGJ01</t>
  </si>
  <si>
    <t>IAGJ02</t>
  </si>
  <si>
    <t>IAGJ03</t>
  </si>
  <si>
    <t>IAGJ04</t>
  </si>
  <si>
    <t>Gastos de Personal ejecutados</t>
  </si>
  <si>
    <t>IAGS01</t>
  </si>
  <si>
    <t>Medir la cantidad de inventarios realizados</t>
  </si>
  <si>
    <t>Número de inventarios realizados</t>
  </si>
  <si>
    <t>Total de inventarios Programados</t>
  </si>
  <si>
    <t>IAGSS02</t>
  </si>
  <si>
    <t>IAGSS03</t>
  </si>
  <si>
    <t>Medir el numero de bienes tramitados</t>
  </si>
  <si>
    <t>De acuerdo a la meta establecida en este indicador  se cumplio en un 88.3%,teniendo en cuenta ,que se  dejaron pregrabados algunos  cuya emisión se hara en los meses de enero y febrero de 2019</t>
  </si>
  <si>
    <t>(740/660)*100=112,1,0%</t>
  </si>
  <si>
    <t>(128/145)*100=88.3,%</t>
  </si>
  <si>
    <t xml:space="preserve"> Se genero un (12.1 % mas de la meta establecido esto debido a que en el trimestre de septiembre,octubre,noviembre,se realizarón mas publicaciones de lo establecido como meta.</t>
  </si>
  <si>
    <t>Mural  Digital</t>
  </si>
  <si>
    <t>Número de  Publicaciones  realizadas</t>
  </si>
  <si>
    <t>Medir en porcentaje la cantidad mensual de publicaciones en el mural digital</t>
  </si>
  <si>
    <t>(103/101)*100=102%</t>
  </si>
  <si>
    <t>Este indicador nos muestra un 2%  de publicación más que la meta establecida,debido aque en los meses de enero,febrero,marzo,nov se realizaron mucho mas publicaciones</t>
  </si>
  <si>
    <t>IEP04</t>
  </si>
  <si>
    <t>Direccionamiento Estrategico
Conocimiento Corporfativo</t>
  </si>
  <si>
    <t>Prensa</t>
  </si>
  <si>
    <t>Medir en porcentaje la cantidad mensual de emisiones radiales</t>
  </si>
  <si>
    <t>Programa  Radial Frecuencia Legislativa</t>
  </si>
  <si>
    <t>Número de   Emisiones  realizadas</t>
  </si>
  <si>
    <t>(77/92)*100=83.7%</t>
  </si>
  <si>
    <t xml:space="preserve">Este indicador nos muestra  que  se cumplio   83.7%  de  las emisiones fueron emitidas  frente a la meta establecida </t>
  </si>
  <si>
    <t>Conceptos Emitidos - solicitados</t>
  </si>
  <si>
    <t xml:space="preserve">(10/11)*100=90.9% </t>
  </si>
  <si>
    <t>Se realizaron el 90.9% de los conceptos  solicitados,en el curtto trimestre se recibieron 2 conceptos y se realizaron tres,uno pendiente de septiembre</t>
  </si>
  <si>
    <t>Total de quejas-informes o de oficio preenetadas</t>
  </si>
  <si>
    <t xml:space="preserve">(9/12)*100=75% </t>
  </si>
  <si>
    <t>Se cumplio con el 75% de los procesos disciplinarios  iniciados</t>
  </si>
  <si>
    <t>Casos Tramitados</t>
  </si>
  <si>
    <t>Medir el numero de casos en cobro</t>
  </si>
  <si>
    <t>Gestiones Realizadas  mes</t>
  </si>
  <si>
    <t>Gestiones programadas mes</t>
  </si>
  <si>
    <t xml:space="preserve">(49/50)*100=98.0 % </t>
  </si>
  <si>
    <t>Se cumplio con el 98.% de los  casos en cobro ,tomando los procesos reportados en el plan de acción</t>
  </si>
  <si>
    <t>Medir  la gsetión de los procesos atendidos</t>
  </si>
  <si>
    <t>Total de Procesos</t>
  </si>
  <si>
    <t>Procesos  atendidos</t>
  </si>
  <si>
    <t>total Proceos</t>
  </si>
  <si>
    <t>(421 /42*100=100%</t>
  </si>
  <si>
    <t>Se cumplio en un 100% la gestión  de los procesos  atendidos  con respecto a la meta establecida</t>
  </si>
  <si>
    <t>Medir  el avance de contratos legalizadso</t>
  </si>
  <si>
    <t xml:space="preserve">Numero de solicitudes de Contratción </t>
  </si>
  <si>
    <t>Contratos Registrados</t>
  </si>
  <si>
    <t>1106/1106=100%</t>
  </si>
  <si>
    <t xml:space="preserve">Se cumplio con el 100% de las solicitudes de contratación </t>
  </si>
  <si>
    <t>(27/27)*100=100%</t>
  </si>
  <si>
    <t>Se cumplio   con el 100% de los contratos liquidados</t>
  </si>
  <si>
    <t>(721/727)*100=100%</t>
  </si>
  <si>
    <t>(1303/1303)*100=100%</t>
  </si>
  <si>
    <t>(29/29)*100=100%</t>
  </si>
  <si>
    <t>(119/119)*100=100%</t>
  </si>
  <si>
    <t xml:space="preserve">Nos muestra el porcentaje mensual de las modificaciones que ocurren en las nomina de los H. Representantes debido a ingresos o retiros lo cual demuestra que se cumplio la meta en un 100% en este  periodo  no se presentaron novedades </t>
  </si>
  <si>
    <t>Mantenimiento Correctivo  realizadso</t>
  </si>
  <si>
    <t>Medir la cantidad de mantenimientos correctivos ha realizar durante el periodo</t>
  </si>
  <si>
    <t>Número de mantenimiento correctivos Realizados</t>
  </si>
  <si>
    <t xml:space="preserve">Total de mantenimiento </t>
  </si>
  <si>
    <t>(886/890)*100=97.3%</t>
  </si>
  <si>
    <t>Se alacanzo una eficacia del 97.3% en promedio en el mantenimiento de vehiculos programados(autos y motos)</t>
  </si>
  <si>
    <t>(221/224)*100=98.66%</t>
  </si>
  <si>
    <t>Este indicador a diciembre del  2018 refleja un cumplimiento del  98.66% se considera satisfactoria  la realización de los inventarios de la corporación,quedando pendiente  por recoger  faltando la firma del revisor fiscal</t>
  </si>
  <si>
    <t>Entrega de  Bienes</t>
  </si>
  <si>
    <t>Total dependnencias 210</t>
  </si>
  <si>
    <t>total de entregas de bienes</t>
  </si>
  <si>
    <t>(2501/2544)*100=98.3%</t>
  </si>
  <si>
    <t>De acuerdo a la meta establecida  se entregaron el 98.3% de los bienes  a todas dependencias  de la entidad.</t>
  </si>
  <si>
    <t xml:space="preserve">Se cumplio con  el 100% de la meta establecida de realizar las audiciencia </t>
  </si>
  <si>
    <t>(11/36)*100=30,6%</t>
  </si>
  <si>
    <t>El 30 ,6% de cumplimiento obedece a la asistencia total de los grupos de interés convocados(entidades incluidas en la base de datos,sociedad civil,funcionarios a la rendición de cuentas de la Corporación.</t>
  </si>
  <si>
    <t>(1704088961 / 1704088961)*100%=100%</t>
  </si>
  <si>
    <t>El porcentaje de cumplimiento corresponde a la ejecución de la reserva presupuestal constituida para la vigencia. Frente al valor pendiente por ejecutar, en el mes de diciembre se realizó un acta de cancelación de reservas por este concepto.para el año 2018 se constituyeron  reservas presupuestales por un valor total de $ 17.85.596.770 en el mes de diciembre se realizo un acta de cancelación  por un valor de $ 81.507.809 de las cuales se realizaron  pagos hasta por un valor de $ 1.704.088.961</t>
  </si>
  <si>
    <t>(16.223.789.646/16.223.789.646)*100=100%</t>
  </si>
  <si>
    <t>La ejecución del 100% del indicador corresponde a la cancelación  total de las cuentas por pagar constituidas en la Entidad</t>
  </si>
  <si>
    <t>(39.910.000.000 / 39..728.571.331)*100=99,5%</t>
  </si>
  <si>
    <t xml:space="preserve">Para el mes de septiembre el ministerio de hacienda bloqueo recursos por valor de $ 3.937.000.000 los cuales se le restan a la papropiación inicial de $ 43.847.000.000 dando una apropiación vigente de $ 39.910.000.000 de los cuales se han ejecutado recursos por el orden de $ 39.728.571.331 alcanzando un nivel de avance del 99.5% </t>
  </si>
  <si>
    <t>(265573185824/266797936403)*100=100%</t>
  </si>
  <si>
    <t>Para el mes de  octubre se adicionan los recursos en un valor de $ 26.047.000.000 y se realizo un traslado presupuestal por valor de $ 373.000.000 para gg para un presupuesto final de $ 266.797.936.403 de los cuales se han ejecutado recursos por el orden de $ 265.573.185.824 alacanzando un nivel de avance del 100%</t>
  </si>
  <si>
    <t>(303698495395 /302305906039)*100=100%</t>
  </si>
  <si>
    <t>Para el 2018 se programaron recursos $ 273.851.495.395 en gastos de funcionamiento menos $ 1.200.000.000 bloqueados por el ministerio de hacienda , y se adicionaron un valor  de $ 31.047.000.000 para cubrir  los falatantes de nomina quedanado una apropiación final de  $ 303.698.495.395 de los cuales hasta  el mes de diciembre se han  ejecutado un total de $ 302.305.906.039 alacanzando un avance del 100%</t>
  </si>
  <si>
    <t>(342.034.476.850 / 343.608.495.395)*100= 100%</t>
  </si>
  <si>
    <t>(140/148)*100=100%</t>
  </si>
  <si>
    <t>Este indicador nos muestra que de las resoluciones  de conderacion según la resolucion 1349 de 1999, 2779/2009 fueron tramitadas en un 94.6%,debido a   que en el mes de enero fue imposible realizar condecoraciones teniendo en cuenta que para esa fecha los funcionarios se encontraban en vacaciones colectivas.</t>
  </si>
  <si>
    <t>(92/97)*100=97.9%</t>
  </si>
  <si>
    <t xml:space="preserve">Se cumplio con el 97.9% del total de mociones ,teniendo en cuenta que en enero no se realizaron  mociones poque los funcionario se n contraban en vacaciones </t>
  </si>
  <si>
    <t>IMPP04</t>
  </si>
  <si>
    <t>Medir la cantidad de pasaportes y visas tramitadas</t>
  </si>
  <si>
    <t>Pasaportes y visas</t>
  </si>
  <si>
    <t>Numero de Pasaportes y Visas Tramitados</t>
  </si>
  <si>
    <t>Numero Total de Pasaportes y Visas</t>
  </si>
  <si>
    <t>(58/59)*100=98.3%</t>
  </si>
  <si>
    <t xml:space="preserve"> Se cumplio con el 98.3% de la meta establecidas(pasaportes y  Visas tramitadas))lo cual en el mes de enero de 208 ,no se elaboro pasaportes teniendo en cuenta que los funcionarios estaban  de vacaciones</t>
  </si>
  <si>
    <t>El indicador se cumplio en un 100% de la meta establecida, muestra la atención de las visitas protocolarias solicitadas por la Cámara de Representantes.</t>
  </si>
  <si>
    <t>Plan de Capacitaciones</t>
  </si>
  <si>
    <t xml:space="preserve">(30/30)*100=100% </t>
  </si>
  <si>
    <t>Se cumplio con la meta establecida  en las capacitaciones  programdas f</t>
  </si>
  <si>
    <t>Plan de Bienestar de incentivos</t>
  </si>
  <si>
    <t>(27/271)*100=100%</t>
  </si>
  <si>
    <t>certificados de tiempos y bonos Pensionales</t>
  </si>
  <si>
    <t>(1427/1442)*100=99%</t>
  </si>
  <si>
    <t>El porcentaje de cumplimiento del indicador se ve afectado por cuanto los documentos necesarios para emitir las certificaciones no son de fácil acceso para su consulta y en enero  la persona encaragada de dicho tramite inicio sus actividades el 28 d eenero</t>
  </si>
  <si>
    <t>(3325/3325)*100=100,0%</t>
  </si>
  <si>
    <t>El porcentaje de cumplimiento fue de un 100% con la meta establecida</t>
  </si>
  <si>
    <t>IAT05</t>
  </si>
  <si>
    <t>IAT06</t>
  </si>
  <si>
    <t>Poseciones</t>
  </si>
  <si>
    <t>Establecer el porcentaje de Poseciones Periodica</t>
  </si>
  <si>
    <t>Numero de persona por posecionar</t>
  </si>
  <si>
    <t>Total de  de personas Posecionadas</t>
  </si>
  <si>
    <t>Establecer el porcentaje de incapacidades reportadas a la División de Personal</t>
  </si>
  <si>
    <t>Incapacidades</t>
  </si>
  <si>
    <t>Incapacidades Tramitadas</t>
  </si>
  <si>
    <t>(277/ 277)*100=100,0%</t>
  </si>
  <si>
    <t>El porcentaje de cumplimiento de las poseciones  se cumplio en un   100% de acuerdo a la meta establecida</t>
  </si>
  <si>
    <t>Incapacidades recibidas</t>
  </si>
  <si>
    <t>(6/6)*100=100%</t>
  </si>
  <si>
    <t>(10/10)*100=100%</t>
  </si>
  <si>
    <t>Cantidad de informes  realizados</t>
  </si>
  <si>
    <t>Cantidad de informes de ley</t>
  </si>
  <si>
    <t>Se realiaron el 100% de los informes  de ley</t>
  </si>
  <si>
    <t>(1318/1318)*100=100%</t>
  </si>
  <si>
    <t>Teniendo en cuenta la meta establecida para el periodo 2018 se cumplio  en  un 100%.</t>
  </si>
  <si>
    <t>Los planes corresponden a Plan Estrategico, Plan de Acción, Plan de Mejoramiento y Plan Anticorrupción y AC. Adicionalmente se programó y ejecutó el Proyecto de  Mejoramiento de las condiciones  de seguridad  y protección en los desplazamientos de los Representantes  a la Cámara Nacional ,Mejoramiento del Sistema  de Gestión Documental y de la Información en la Cámara y de la Información en la Cámara  de Representante Bogotá  Debe dejarse claro que las actividades incluidas en cada uno de ellos tienen ejecución a lo largo de la vigencia.</t>
  </si>
  <si>
    <t>(339/486)*100=110.6%</t>
  </si>
  <si>
    <t>A noviembre, la meta se cumplio,los valores suministrados corresponden al balance general de la legislatura 2018-2019 cabe anotar que para calcular este valor se toma como referente el total de iniciativas presentadas y que para su meta tambien tomamos en cuenta los proyectos aprobados en segundo debate ya que muchos de estos pasan para sufrir su tramite al senado de la Repub lica.Ala fecha no podemos presentar la totalidad del indicador (realizado))dado que el numero de proyrctos aprobados se conoce al final del periodo el cual actualmente se encuentra en curso.como lo dice la frecuencia de calculo se reporta semestralmente cuando se tenga el balance legislativo del periodo</t>
  </si>
  <si>
    <t>IML02</t>
  </si>
  <si>
    <t>Medir el numero de pqrsd registradas vs atendidas</t>
  </si>
  <si>
    <t>Pqrsd Registrdas vs Atendidas</t>
  </si>
  <si>
    <t>Solictudes atendidas a a tiempo</t>
  </si>
  <si>
    <t>Total solictudes Registradas</t>
  </si>
  <si>
    <t>(1716/1716)*100=100%</t>
  </si>
  <si>
    <t>Se cumplio con la meta establecida en un cien por ciento,los valores del indicador se toman de manera trimestral.La totalidad de pqrsd ingresadas por los diferentes canales de recepción de la Camara de Representantes fueron contestadas o direccionadas a la oficina o entidad competente para dar respuesta.</t>
  </si>
  <si>
    <t>(44457/23694)*100=187.6 %</t>
  </si>
  <si>
    <t xml:space="preserve">(4/4)*100=100% </t>
  </si>
  <si>
    <t>Se realizó una capacitación que tenia como objetivo, socializar con los funcionarios las tres R Residuos, Reutilizó y Recicló, utilización eficiente del agua, energía y de los residuos sólidos</t>
  </si>
  <si>
    <t>Sensibilización ambiental</t>
  </si>
  <si>
    <t>Número de publicaciones rsocializadas</t>
  </si>
  <si>
    <t>Generación de residuos ordinarios</t>
  </si>
  <si>
    <t>Residuos generados para reciclaje</t>
  </si>
  <si>
    <t xml:space="preserve">(15/12)*100=125% </t>
  </si>
  <si>
    <t>(24/24)*100=100%</t>
  </si>
  <si>
    <t>Se realizó la actualización de procesos y/o procedimientos de acuerdo con las necesidades presentadas,(subsecretaria,personal,control interno,financiera) no se realizó una actualización de todo el sistema, ni de todos los documentos.</t>
  </si>
  <si>
    <t xml:space="preserve">(1132353/2813)*100=40.,2% </t>
  </si>
  <si>
    <t xml:space="preserve">(457057239/11036327215)*100=44,1% </t>
  </si>
  <si>
    <t>El porcentaje de cumplimiento de los resultados demuestra que se cumplio con el 40.2,de la meta propuesta,los resultados KWH  fueron suministrados en los recibos de la empresa de energia y reposan en el archivo de la división.</t>
  </si>
  <si>
    <t>El porcentaje de cumplimiento de los resultados demuestra que se cumplio en un 44,1% sobre la meta propuesta,los valores fueron obtenidos de ,los recibos de la emoresa de energia y reposan en el archivo de la diviisión</t>
  </si>
  <si>
    <t>El consumo reflejado alcanzó un  187.6% respecto a la meta trazada, se observa  que en los ultimos 4 bimestres fue promediado el consumo por parte de la empresa de acueducto y reposan los recibos en el archivo de la división</t>
  </si>
  <si>
    <t>(224349676/ 129097520)*100=173.8%</t>
  </si>
  <si>
    <t>Se supero en un 73% la meta trazada,los valores que corresponden a la fila de realizado son los que aparecen registrados en los recibos emitidos  por la empresa de acueducto y reposan  en el archivo</t>
  </si>
  <si>
    <t>Se cumplio con el 100% con respecto a la meta establecida realizando 4 jornadas de fumigación en el año</t>
  </si>
  <si>
    <t>(665/334)*100=199.1%</t>
  </si>
  <si>
    <t>Se han  recolectado un 99% mas  de la meta establecida,se observa que los ultimos  bimestre  fueron promediados por parte de la empresa recolectora</t>
  </si>
  <si>
    <t>Se supero en un 25% la meta trazada,con respecto a las publicaciones por correo institucional y medios magneticos dirigidos a los funcionarios de la corporación</t>
  </si>
  <si>
    <t xml:space="preserve">(3.01/5.84)*100=52% </t>
  </si>
  <si>
    <t xml:space="preserve">El  52%  de residuos solidos  fueron generados y clasificados para reciclajepara reciclaje </t>
  </si>
  <si>
    <t xml:space="preserve">(94939390/98.886.640)*100%=96.,0% </t>
  </si>
  <si>
    <t>El resultado nos muestra un 4% por debajo de la meta propuesta,los datos de los registros fueron obtenidos de la facturación de la empresa de acueducto y reposan en le archivo</t>
  </si>
  <si>
    <t>Protocolo</t>
  </si>
  <si>
    <t>Rendición de cuentas</t>
  </si>
  <si>
    <t xml:space="preserve">Direccionamiento Estrategico
</t>
  </si>
  <si>
    <t>Misional-legislativo Constitucional</t>
  </si>
  <si>
    <t>Secretaria General</t>
  </si>
  <si>
    <t>Apoyo</t>
  </si>
  <si>
    <t>Evaluación</t>
  </si>
  <si>
    <t>Diisión Juridica</t>
  </si>
  <si>
    <t>División  de Servicios</t>
  </si>
  <si>
    <t>División Financiera</t>
  </si>
  <si>
    <t>División Juridica</t>
  </si>
  <si>
    <t xml:space="preserve">Evaluación y Seguimiento                                                                                                                                </t>
  </si>
  <si>
    <t>Oficina de Planeación y Sistemas</t>
  </si>
  <si>
    <t>Talento Humano</t>
  </si>
  <si>
    <r>
      <rPr>
        <sz val="11"/>
        <color indexed="8"/>
        <rFont val="Arial Narrow"/>
        <family val="2"/>
      </rPr>
      <t>El año 2018 el presupuesto total de la corporación CORRESPONDE A L APROPIACIÓN TOTAL  DE $ 343.608.495.395, HASTA EL MES DE DICIEMBRE SE HAN EJECUTADO $ 342.034.476.850 LO QUE CORRESPONDE AL 100% DEL PRESUPUESTO TOTAL PROGRAMANDO</t>
    </r>
  </si>
</sst>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d/mm/yyyy;@"/>
    <numFmt numFmtId="195" formatCode="0.0%"/>
    <numFmt numFmtId="196" formatCode="mmmm/yy"/>
    <numFmt numFmtId="197" formatCode="[$-240A]dddd\,\ dd&quot; de &quot;mmmm&quot; de &quot;yyyy"/>
    <numFmt numFmtId="198" formatCode="&quot;Sí&quot;;&quot;Sí&quot;;&quot;No&quot;"/>
    <numFmt numFmtId="199" formatCode="&quot;Verdadero&quot;;&quot;Verdadero&quot;;&quot;Falso&quot;"/>
    <numFmt numFmtId="200" formatCode="&quot;Activado&quot;;&quot;Activado&quot;;&quot;Desactivado&quot;"/>
    <numFmt numFmtId="201" formatCode="[$€-2]\ #,##0.00_);[Red]\([$€-2]\ #,##0.00\)"/>
  </numFmts>
  <fonts count="72">
    <font>
      <sz val="10"/>
      <name val="Arial"/>
      <family val="0"/>
    </font>
    <font>
      <sz val="11"/>
      <color indexed="8"/>
      <name val="Calibri"/>
      <family val="2"/>
    </font>
    <font>
      <sz val="8"/>
      <name val="Arial"/>
      <family val="2"/>
    </font>
    <font>
      <sz val="10"/>
      <name val="Arial Narrow"/>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Narrow"/>
      <family val="2"/>
    </font>
    <font>
      <sz val="10"/>
      <color indexed="8"/>
      <name val="Arial Narrow"/>
      <family val="2"/>
    </font>
    <font>
      <sz val="10"/>
      <color indexed="10"/>
      <name val="Arial Narrow"/>
      <family val="2"/>
    </font>
    <font>
      <sz val="10"/>
      <color indexed="17"/>
      <name val="Arial Narrow"/>
      <family val="2"/>
    </font>
    <font>
      <sz val="10"/>
      <color indexed="60"/>
      <name val="Arial Narrow"/>
      <family val="2"/>
    </font>
    <font>
      <sz val="10"/>
      <color indexed="53"/>
      <name val="Arial Narrow"/>
      <family val="2"/>
    </font>
    <font>
      <sz val="10"/>
      <color indexed="50"/>
      <name val="Arial Narrow"/>
      <family val="2"/>
    </font>
    <font>
      <sz val="10"/>
      <color indexed="62"/>
      <name val="Arial Narrow"/>
      <family val="2"/>
    </font>
    <font>
      <sz val="10"/>
      <color indexed="30"/>
      <name val="Arial Narrow"/>
      <family val="2"/>
    </font>
    <font>
      <sz val="10"/>
      <color indexed="36"/>
      <name val="Arial Narrow"/>
      <family val="2"/>
    </font>
    <font>
      <sz val="8"/>
      <name val="Segoe UI"/>
      <family val="2"/>
    </font>
    <font>
      <sz val="11"/>
      <name val="Arial Narrow"/>
      <family val="2"/>
    </font>
    <font>
      <sz val="11"/>
      <color indexed="8"/>
      <name val="Arial Narrow"/>
      <family val="2"/>
    </font>
    <font>
      <sz val="11"/>
      <color indexed="40"/>
      <name val="Arial Narrow"/>
      <family val="2"/>
    </font>
    <font>
      <sz val="11"/>
      <color indexed="10"/>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Narrow"/>
      <family val="2"/>
    </font>
    <font>
      <sz val="10"/>
      <color theme="1"/>
      <name val="Arial Narrow"/>
      <family val="2"/>
    </font>
    <font>
      <sz val="10"/>
      <color rgb="FFFF0000"/>
      <name val="Arial Narrow"/>
      <family val="2"/>
    </font>
    <font>
      <sz val="10"/>
      <color rgb="FF00B050"/>
      <name val="Arial Narrow"/>
      <family val="2"/>
    </font>
    <font>
      <sz val="10"/>
      <color theme="5" tint="-0.24997000396251678"/>
      <name val="Arial Narrow"/>
      <family val="2"/>
    </font>
    <font>
      <sz val="10"/>
      <color theme="9" tint="-0.24997000396251678"/>
      <name val="Arial Narrow"/>
      <family val="2"/>
    </font>
    <font>
      <sz val="10"/>
      <color rgb="FF92D050"/>
      <name val="Arial Narrow"/>
      <family val="2"/>
    </font>
    <font>
      <sz val="10"/>
      <color theme="4" tint="-0.24997000396251678"/>
      <name val="Arial Narrow"/>
      <family val="2"/>
    </font>
    <font>
      <sz val="10"/>
      <color rgb="FFC00000"/>
      <name val="Arial Narrow"/>
      <family val="2"/>
    </font>
    <font>
      <sz val="10"/>
      <color rgb="FF0070C0"/>
      <name val="Arial Narrow"/>
      <family val="2"/>
    </font>
    <font>
      <sz val="10"/>
      <color rgb="FF7030A0"/>
      <name val="Arial Narrow"/>
      <family val="2"/>
    </font>
    <font>
      <sz val="10"/>
      <color theme="9" tint="-0.4999699890613556"/>
      <name val="Arial Narrow"/>
      <family val="2"/>
    </font>
    <font>
      <sz val="11"/>
      <color theme="1"/>
      <name val="Arial Narrow"/>
      <family val="2"/>
    </font>
    <font>
      <sz val="11"/>
      <color rgb="FF00B0F0"/>
      <name val="Arial Narrow"/>
      <family val="2"/>
    </font>
    <font>
      <sz val="11"/>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right style="medium"/>
      <top/>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9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38" fillId="0" borderId="0">
      <alignment/>
      <protection/>
    </xf>
    <xf numFmtId="0" fontId="0" fillId="32" borderId="5" applyNumberFormat="0" applyFont="0" applyAlignment="0" applyProtection="0"/>
    <xf numFmtId="9" fontId="0" fillId="0" borderId="0" applyFont="0" applyFill="0" applyBorder="0" applyAlignment="0" applyProtection="0"/>
    <xf numFmtId="9" fontId="38"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53">
    <xf numFmtId="0" fontId="0" fillId="0" borderId="0" xfId="0" applyAlignment="1">
      <alignment/>
    </xf>
    <xf numFmtId="0" fontId="3" fillId="0" borderId="0" xfId="0" applyFont="1" applyAlignment="1">
      <alignment wrapText="1"/>
    </xf>
    <xf numFmtId="0" fontId="3" fillId="0" borderId="0" xfId="0" applyFont="1" applyAlignment="1">
      <alignment horizontal="left" wrapText="1"/>
    </xf>
    <xf numFmtId="0" fontId="57" fillId="0" borderId="10" xfId="0" applyFont="1" applyBorder="1" applyAlignment="1" applyProtection="1">
      <alignment horizontal="left"/>
      <protection/>
    </xf>
    <xf numFmtId="0" fontId="57" fillId="0" borderId="11" xfId="0" applyFont="1" applyBorder="1" applyAlignment="1" applyProtection="1">
      <alignment horizontal="left"/>
      <protection/>
    </xf>
    <xf numFmtId="0" fontId="57" fillId="0" borderId="11" xfId="0" applyFont="1" applyBorder="1" applyAlignment="1" applyProtection="1">
      <alignment/>
      <protection locked="0"/>
    </xf>
    <xf numFmtId="0" fontId="58" fillId="0" borderId="12" xfId="0" applyFont="1" applyBorder="1" applyAlignment="1" applyProtection="1">
      <alignment horizontal="left"/>
      <protection locked="0"/>
    </xf>
    <xf numFmtId="0" fontId="57" fillId="0" borderId="13" xfId="0" applyFont="1" applyBorder="1" applyAlignment="1" applyProtection="1">
      <alignment horizontal="left"/>
      <protection/>
    </xf>
    <xf numFmtId="0" fontId="57" fillId="0" borderId="0" xfId="0" applyFont="1" applyBorder="1" applyAlignment="1" applyProtection="1">
      <alignment horizontal="left"/>
      <protection/>
    </xf>
    <xf numFmtId="0" fontId="57" fillId="0" borderId="0" xfId="0" applyFont="1" applyBorder="1" applyAlignment="1" applyProtection="1">
      <alignment/>
      <protection locked="0"/>
    </xf>
    <xf numFmtId="0" fontId="58" fillId="0" borderId="14" xfId="0" applyFont="1" applyBorder="1" applyAlignment="1" applyProtection="1">
      <alignment horizontal="left"/>
      <protection locked="0"/>
    </xf>
    <xf numFmtId="0" fontId="57" fillId="0" borderId="13" xfId="0" applyFont="1" applyBorder="1" applyAlignment="1" applyProtection="1">
      <alignment horizontal="left" vertical="center" wrapText="1"/>
      <protection/>
    </xf>
    <xf numFmtId="0" fontId="57" fillId="0" borderId="0" xfId="0" applyFont="1" applyBorder="1" applyAlignment="1" applyProtection="1">
      <alignment horizontal="left" vertical="center" wrapText="1"/>
      <protection/>
    </xf>
    <xf numFmtId="0" fontId="57" fillId="0" borderId="0" xfId="0" applyFont="1" applyBorder="1" applyAlignment="1" applyProtection="1">
      <alignment vertical="center" wrapText="1"/>
      <protection/>
    </xf>
    <xf numFmtId="0" fontId="58" fillId="0" borderId="14" xfId="0" applyFont="1" applyBorder="1" applyAlignment="1" applyProtection="1">
      <alignment horizontal="left" vertical="center" wrapText="1"/>
      <protection/>
    </xf>
    <xf numFmtId="0" fontId="4" fillId="33" borderId="15" xfId="0" applyFont="1" applyFill="1" applyBorder="1" applyAlignment="1">
      <alignment horizontal="center" vertical="center" wrapText="1"/>
    </xf>
    <xf numFmtId="2" fontId="57" fillId="33" borderId="15" xfId="0" applyNumberFormat="1" applyFont="1" applyFill="1" applyBorder="1" applyAlignment="1">
      <alignment horizontal="center" vertical="center" wrapText="1"/>
    </xf>
    <xf numFmtId="0" fontId="58" fillId="0" borderId="0" xfId="0" applyFont="1" applyFill="1" applyBorder="1" applyAlignment="1">
      <alignment horizontal="center" vertical="center" wrapText="1"/>
    </xf>
    <xf numFmtId="0" fontId="59" fillId="0" borderId="0" xfId="0" applyFont="1" applyFill="1" applyBorder="1" applyAlignment="1">
      <alignment wrapText="1"/>
    </xf>
    <xf numFmtId="0" fontId="58" fillId="0" borderId="0" xfId="0" applyFont="1" applyFill="1" applyBorder="1" applyAlignment="1">
      <alignment vertical="center" wrapText="1"/>
    </xf>
    <xf numFmtId="0" fontId="58" fillId="0" borderId="0" xfId="0" applyFont="1" applyFill="1" applyBorder="1" applyAlignment="1">
      <alignment horizontal="left" vertical="center" wrapText="1"/>
    </xf>
    <xf numFmtId="0" fontId="59" fillId="0" borderId="0" xfId="0" applyFont="1" applyFill="1" applyBorder="1" applyAlignment="1">
      <alignment horizontal="left" wrapText="1"/>
    </xf>
    <xf numFmtId="0" fontId="58" fillId="0" borderId="0" xfId="0" applyFont="1" applyFill="1" applyBorder="1" applyAlignment="1">
      <alignment wrapText="1"/>
    </xf>
    <xf numFmtId="0" fontId="60" fillId="0" borderId="0" xfId="0" applyFont="1" applyFill="1" applyBorder="1" applyAlignment="1">
      <alignment wrapText="1"/>
    </xf>
    <xf numFmtId="0" fontId="58" fillId="0" borderId="0" xfId="0" applyNumberFormat="1" applyFont="1" applyFill="1" applyBorder="1" applyAlignment="1">
      <alignment horizontal="left" vertical="center" wrapText="1"/>
    </xf>
    <xf numFmtId="0" fontId="61" fillId="0" borderId="0" xfId="0" applyFont="1" applyFill="1" applyBorder="1" applyAlignment="1">
      <alignment wrapText="1"/>
    </xf>
    <xf numFmtId="0" fontId="61" fillId="0" borderId="0" xfId="0" applyFont="1" applyFill="1" applyBorder="1" applyAlignment="1">
      <alignment horizontal="left" wrapText="1"/>
    </xf>
    <xf numFmtId="0" fontId="62" fillId="0" borderId="0" xfId="0" applyFont="1" applyFill="1" applyBorder="1" applyAlignment="1">
      <alignment wrapText="1"/>
    </xf>
    <xf numFmtId="0" fontId="63" fillId="0" borderId="0" xfId="0" applyFont="1" applyFill="1" applyBorder="1" applyAlignment="1">
      <alignment wrapText="1"/>
    </xf>
    <xf numFmtId="0" fontId="64" fillId="0" borderId="0" xfId="0" applyFont="1" applyFill="1" applyBorder="1" applyAlignment="1">
      <alignment wrapText="1"/>
    </xf>
    <xf numFmtId="0" fontId="65" fillId="0" borderId="0" xfId="0" applyFont="1" applyFill="1" applyBorder="1" applyAlignment="1">
      <alignment wrapText="1"/>
    </xf>
    <xf numFmtId="0" fontId="65" fillId="0" borderId="0" xfId="0" applyFont="1" applyFill="1" applyBorder="1" applyAlignment="1">
      <alignment horizontal="left" wrapText="1"/>
    </xf>
    <xf numFmtId="0" fontId="66"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67" fillId="0" borderId="0" xfId="0" applyFont="1" applyFill="1" applyBorder="1" applyAlignment="1">
      <alignment wrapText="1"/>
    </xf>
    <xf numFmtId="0" fontId="68"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left" wrapText="1"/>
    </xf>
    <xf numFmtId="0" fontId="3" fillId="0" borderId="0" xfId="0" applyFont="1" applyAlignment="1">
      <alignment horizontal="center" wrapText="1"/>
    </xf>
    <xf numFmtId="0" fontId="3" fillId="0" borderId="0" xfId="0" applyFont="1" applyFill="1" applyAlignment="1">
      <alignment wrapText="1"/>
    </xf>
    <xf numFmtId="0" fontId="34" fillId="34" borderId="15" xfId="0" applyFont="1" applyFill="1" applyBorder="1" applyAlignment="1">
      <alignment horizontal="left" vertical="center" wrapText="1"/>
    </xf>
    <xf numFmtId="0" fontId="69" fillId="34" borderId="15" xfId="0" applyFont="1" applyFill="1" applyBorder="1" applyAlignment="1">
      <alignment horizontal="left" vertical="center" wrapText="1"/>
    </xf>
    <xf numFmtId="2" fontId="69" fillId="34" borderId="15" xfId="0" applyNumberFormat="1" applyFont="1" applyFill="1" applyBorder="1" applyAlignment="1">
      <alignment horizontal="left" vertical="center" wrapText="1"/>
    </xf>
    <xf numFmtId="0" fontId="34" fillId="34" borderId="0" xfId="0" applyFont="1" applyFill="1" applyAlignment="1">
      <alignment wrapText="1"/>
    </xf>
    <xf numFmtId="9" fontId="69" fillId="34" borderId="15" xfId="0" applyNumberFormat="1" applyFont="1" applyFill="1" applyBorder="1" applyAlignment="1">
      <alignment horizontal="left" vertical="center" wrapText="1"/>
    </xf>
    <xf numFmtId="0" fontId="69" fillId="34" borderId="15" xfId="0" applyFont="1" applyFill="1" applyBorder="1" applyAlignment="1">
      <alignment horizontal="center" vertical="center" wrapText="1"/>
    </xf>
    <xf numFmtId="0" fontId="34" fillId="34" borderId="0" xfId="0" applyFont="1" applyFill="1" applyAlignment="1">
      <alignment vertical="center" wrapText="1"/>
    </xf>
    <xf numFmtId="0" fontId="34" fillId="34" borderId="15" xfId="0" applyFont="1" applyFill="1" applyBorder="1" applyAlignment="1">
      <alignment horizontal="center" vertical="center" wrapText="1"/>
    </xf>
    <xf numFmtId="0" fontId="70" fillId="34" borderId="0" xfId="0" applyFont="1" applyFill="1" applyAlignment="1">
      <alignment wrapText="1"/>
    </xf>
    <xf numFmtId="0" fontId="69" fillId="34" borderId="15" xfId="0" applyFont="1" applyFill="1" applyBorder="1" applyAlignment="1">
      <alignment vertical="center" wrapText="1"/>
    </xf>
    <xf numFmtId="0" fontId="71" fillId="34" borderId="0" xfId="0" applyFont="1" applyFill="1" applyAlignment="1">
      <alignment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3"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1066800</xdr:colOff>
      <xdr:row>5</xdr:row>
      <xdr:rowOff>0</xdr:rowOff>
    </xdr:from>
    <xdr:ext cx="104775" cy="266700"/>
    <xdr:sp fLocksText="0">
      <xdr:nvSpPr>
        <xdr:cNvPr id="1" name="1 CuadroTexto"/>
        <xdr:cNvSpPr txBox="1">
          <a:spLocks noChangeArrowheads="1"/>
        </xdr:cNvSpPr>
      </xdr:nvSpPr>
      <xdr:spPr>
        <a:xfrm>
          <a:off x="8267700" y="1314450"/>
          <a:ext cx="1047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8</xdr:col>
      <xdr:colOff>390525</xdr:colOff>
      <xdr:row>0</xdr:row>
      <xdr:rowOff>76200</xdr:rowOff>
    </xdr:from>
    <xdr:to>
      <xdr:col>9</xdr:col>
      <xdr:colOff>2076450</xdr:colOff>
      <xdr:row>5</xdr:row>
      <xdr:rowOff>0</xdr:rowOff>
    </xdr:to>
    <xdr:pic>
      <xdr:nvPicPr>
        <xdr:cNvPr id="2" name="Imagen 1"/>
        <xdr:cNvPicPr preferRelativeResize="1">
          <a:picLocks noChangeAspect="1"/>
        </xdr:cNvPicPr>
      </xdr:nvPicPr>
      <xdr:blipFill>
        <a:blip r:embed="rId1"/>
        <a:stretch>
          <a:fillRect/>
        </a:stretch>
      </xdr:blipFill>
      <xdr:spPr>
        <a:xfrm>
          <a:off x="10620375" y="76200"/>
          <a:ext cx="36004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146"/>
  <sheetViews>
    <sheetView showGridLines="0" tabSelected="1" zoomScale="75" zoomScaleNormal="75" zoomScaleSheetLayoutView="64" zoomScalePageLayoutView="0" workbookViewId="0" topLeftCell="A1">
      <pane xSplit="4" ySplit="6" topLeftCell="E40" activePane="bottomRight" state="frozen"/>
      <selection pane="topLeft" activeCell="A1" sqref="A1"/>
      <selection pane="topRight" activeCell="D1" sqref="D1"/>
      <selection pane="bottomLeft" activeCell="A4" sqref="A4"/>
      <selection pane="bottomRight" activeCell="E48" sqref="E48"/>
    </sheetView>
  </sheetViews>
  <sheetFormatPr defaultColWidth="11.421875" defaultRowHeight="12.75"/>
  <cols>
    <col min="1" max="1" width="8.57421875" style="1" customWidth="1"/>
    <col min="2" max="2" width="10.00390625" style="1" customWidth="1"/>
    <col min="3" max="3" width="21.57421875" style="1" customWidth="1"/>
    <col min="4" max="4" width="10.57421875" style="1" customWidth="1"/>
    <col min="5" max="5" width="36.00390625" style="1" customWidth="1"/>
    <col min="6" max="6" width="21.28125" style="1" customWidth="1"/>
    <col min="7" max="7" width="25.00390625" style="1" customWidth="1"/>
    <col min="8" max="8" width="20.421875" style="1" customWidth="1"/>
    <col min="9" max="9" width="28.7109375" style="1" customWidth="1"/>
    <col min="10" max="10" width="54.140625" style="2" customWidth="1"/>
    <col min="11" max="11" width="11.421875" style="41" customWidth="1"/>
    <col min="12" max="12" width="21.8515625" style="41" customWidth="1"/>
    <col min="13" max="16384" width="11.421875" style="41" customWidth="1"/>
  </cols>
  <sheetData>
    <row r="1" ht="13.5" thickBot="1"/>
    <row r="2" spans="1:8" ht="22.5" customHeight="1">
      <c r="A2" s="3" t="s">
        <v>6</v>
      </c>
      <c r="B2" s="4"/>
      <c r="C2" s="4"/>
      <c r="D2" s="5" t="s">
        <v>9</v>
      </c>
      <c r="E2" s="5"/>
      <c r="F2" s="5"/>
      <c r="G2" s="5"/>
      <c r="H2" s="6"/>
    </row>
    <row r="3" spans="1:8" ht="22.5" customHeight="1">
      <c r="A3" s="7" t="s">
        <v>7</v>
      </c>
      <c r="B3" s="8"/>
      <c r="C3" s="8"/>
      <c r="D3" s="9" t="s">
        <v>187</v>
      </c>
      <c r="E3" s="9"/>
      <c r="F3" s="9"/>
      <c r="G3" s="9"/>
      <c r="H3" s="10"/>
    </row>
    <row r="4" spans="1:8" ht="22.5" customHeight="1">
      <c r="A4" s="7" t="s">
        <v>13</v>
      </c>
      <c r="B4" s="8"/>
      <c r="C4" s="8"/>
      <c r="D4" s="9" t="s">
        <v>14</v>
      </c>
      <c r="E4" s="9"/>
      <c r="F4" s="9"/>
      <c r="G4" s="9"/>
      <c r="H4" s="10"/>
    </row>
    <row r="5" spans="1:8" ht="22.5" customHeight="1">
      <c r="A5" s="11" t="s">
        <v>12</v>
      </c>
      <c r="B5" s="12"/>
      <c r="C5" s="12"/>
      <c r="D5" s="12">
        <v>2018</v>
      </c>
      <c r="E5" s="13"/>
      <c r="F5" s="13"/>
      <c r="G5" s="13"/>
      <c r="H5" s="14"/>
    </row>
    <row r="6" spans="1:10" ht="32.25" customHeight="1">
      <c r="A6" s="15" t="s">
        <v>191</v>
      </c>
      <c r="B6" s="15" t="s">
        <v>212</v>
      </c>
      <c r="C6" s="15" t="s">
        <v>190</v>
      </c>
      <c r="D6" s="16" t="s">
        <v>192</v>
      </c>
      <c r="E6" s="16" t="s">
        <v>195</v>
      </c>
      <c r="F6" s="16" t="s">
        <v>196</v>
      </c>
      <c r="G6" s="16" t="s">
        <v>193</v>
      </c>
      <c r="H6" s="16" t="s">
        <v>194</v>
      </c>
      <c r="I6" s="16" t="s">
        <v>4</v>
      </c>
      <c r="J6" s="16" t="s">
        <v>5</v>
      </c>
    </row>
    <row r="7" spans="1:10" s="45" customFormat="1" ht="83.25" customHeight="1">
      <c r="A7" s="49" t="s">
        <v>138</v>
      </c>
      <c r="B7" s="42" t="s">
        <v>396</v>
      </c>
      <c r="C7" s="42" t="s">
        <v>399</v>
      </c>
      <c r="D7" s="43" t="s">
        <v>11</v>
      </c>
      <c r="E7" s="43" t="s">
        <v>139</v>
      </c>
      <c r="F7" s="43" t="s">
        <v>140</v>
      </c>
      <c r="G7" s="43" t="s">
        <v>141</v>
      </c>
      <c r="H7" s="43" t="s">
        <v>142</v>
      </c>
      <c r="I7" s="43" t="s">
        <v>376</v>
      </c>
      <c r="J7" s="44" t="s">
        <v>378</v>
      </c>
    </row>
    <row r="8" spans="1:10" s="45" customFormat="1" ht="78.75" customHeight="1">
      <c r="A8" s="49" t="s">
        <v>143</v>
      </c>
      <c r="B8" s="42" t="s">
        <v>396</v>
      </c>
      <c r="C8" s="42" t="s">
        <v>399</v>
      </c>
      <c r="D8" s="43" t="s">
        <v>11</v>
      </c>
      <c r="E8" s="43" t="s">
        <v>144</v>
      </c>
      <c r="F8" s="43" t="s">
        <v>140</v>
      </c>
      <c r="G8" s="43" t="s">
        <v>145</v>
      </c>
      <c r="H8" s="43" t="s">
        <v>146</v>
      </c>
      <c r="I8" s="43" t="s">
        <v>377</v>
      </c>
      <c r="J8" s="44" t="s">
        <v>379</v>
      </c>
    </row>
    <row r="9" spans="1:10" s="45" customFormat="1" ht="78.75" customHeight="1">
      <c r="A9" s="49" t="s">
        <v>147</v>
      </c>
      <c r="B9" s="42" t="s">
        <v>396</v>
      </c>
      <c r="C9" s="42" t="s">
        <v>399</v>
      </c>
      <c r="D9" s="43" t="s">
        <v>11</v>
      </c>
      <c r="E9" s="43" t="s">
        <v>148</v>
      </c>
      <c r="F9" s="43" t="s">
        <v>149</v>
      </c>
      <c r="G9" s="43" t="s">
        <v>150</v>
      </c>
      <c r="H9" s="43" t="s">
        <v>151</v>
      </c>
      <c r="I9" s="43" t="s">
        <v>366</v>
      </c>
      <c r="J9" s="44" t="s">
        <v>380</v>
      </c>
    </row>
    <row r="10" spans="1:10" s="45" customFormat="1" ht="68.25" customHeight="1">
      <c r="A10" s="49" t="s">
        <v>152</v>
      </c>
      <c r="B10" s="42" t="s">
        <v>396</v>
      </c>
      <c r="C10" s="42" t="s">
        <v>399</v>
      </c>
      <c r="D10" s="43" t="s">
        <v>11</v>
      </c>
      <c r="E10" s="43" t="s">
        <v>153</v>
      </c>
      <c r="F10" s="43" t="s">
        <v>154</v>
      </c>
      <c r="G10" s="43" t="s">
        <v>155</v>
      </c>
      <c r="H10" s="43" t="s">
        <v>156</v>
      </c>
      <c r="I10" s="43" t="s">
        <v>381</v>
      </c>
      <c r="J10" s="44" t="s">
        <v>382</v>
      </c>
    </row>
    <row r="11" spans="1:10" s="45" customFormat="1" ht="54" customHeight="1">
      <c r="A11" s="49" t="s">
        <v>157</v>
      </c>
      <c r="B11" s="42" t="s">
        <v>396</v>
      </c>
      <c r="C11" s="42" t="s">
        <v>399</v>
      </c>
      <c r="D11" s="43" t="s">
        <v>11</v>
      </c>
      <c r="E11" s="43" t="s">
        <v>158</v>
      </c>
      <c r="F11" s="43" t="s">
        <v>159</v>
      </c>
      <c r="G11" s="43" t="s">
        <v>160</v>
      </c>
      <c r="H11" s="43" t="s">
        <v>161</v>
      </c>
      <c r="I11" s="43" t="s">
        <v>367</v>
      </c>
      <c r="J11" s="44" t="s">
        <v>383</v>
      </c>
    </row>
    <row r="12" spans="1:10" s="45" customFormat="1" ht="76.5" customHeight="1">
      <c r="A12" s="49" t="s">
        <v>162</v>
      </c>
      <c r="B12" s="42" t="s">
        <v>396</v>
      </c>
      <c r="C12" s="42" t="s">
        <v>399</v>
      </c>
      <c r="D12" s="43" t="s">
        <v>11</v>
      </c>
      <c r="E12" s="43" t="s">
        <v>163</v>
      </c>
      <c r="F12" s="43" t="s">
        <v>164</v>
      </c>
      <c r="G12" s="43" t="s">
        <v>165</v>
      </c>
      <c r="H12" s="43" t="s">
        <v>166</v>
      </c>
      <c r="I12" s="43" t="s">
        <v>183</v>
      </c>
      <c r="J12" s="44" t="s">
        <v>368</v>
      </c>
    </row>
    <row r="13" spans="1:10" s="45" customFormat="1" ht="76.5" customHeight="1">
      <c r="A13" s="49" t="s">
        <v>167</v>
      </c>
      <c r="B13" s="42" t="s">
        <v>396</v>
      </c>
      <c r="C13" s="42" t="s">
        <v>399</v>
      </c>
      <c r="D13" s="43" t="s">
        <v>11</v>
      </c>
      <c r="E13" s="43" t="s">
        <v>168</v>
      </c>
      <c r="F13" s="43" t="s">
        <v>371</v>
      </c>
      <c r="G13" s="43" t="s">
        <v>169</v>
      </c>
      <c r="H13" s="43" t="s">
        <v>170</v>
      </c>
      <c r="I13" s="42" t="s">
        <v>384</v>
      </c>
      <c r="J13" s="42" t="s">
        <v>385</v>
      </c>
    </row>
    <row r="14" spans="1:10" s="45" customFormat="1" ht="54" customHeight="1">
      <c r="A14" s="49" t="s">
        <v>171</v>
      </c>
      <c r="B14" s="42" t="s">
        <v>396</v>
      </c>
      <c r="C14" s="42" t="s">
        <v>399</v>
      </c>
      <c r="D14" s="43" t="s">
        <v>11</v>
      </c>
      <c r="E14" s="43" t="s">
        <v>172</v>
      </c>
      <c r="F14" s="43" t="s">
        <v>369</v>
      </c>
      <c r="G14" s="43" t="s">
        <v>370</v>
      </c>
      <c r="H14" s="43" t="s">
        <v>34</v>
      </c>
      <c r="I14" s="43" t="s">
        <v>373</v>
      </c>
      <c r="J14" s="44" t="s">
        <v>386</v>
      </c>
    </row>
    <row r="15" spans="1:10" s="45" customFormat="1" ht="58.5" customHeight="1">
      <c r="A15" s="49" t="s">
        <v>173</v>
      </c>
      <c r="B15" s="42" t="s">
        <v>396</v>
      </c>
      <c r="C15" s="42" t="s">
        <v>399</v>
      </c>
      <c r="D15" s="43" t="s">
        <v>11</v>
      </c>
      <c r="E15" s="43" t="s">
        <v>174</v>
      </c>
      <c r="F15" s="43" t="s">
        <v>372</v>
      </c>
      <c r="G15" s="43" t="s">
        <v>175</v>
      </c>
      <c r="H15" s="43" t="s">
        <v>176</v>
      </c>
      <c r="I15" s="43" t="s">
        <v>387</v>
      </c>
      <c r="J15" s="44" t="s">
        <v>388</v>
      </c>
    </row>
    <row r="16" spans="1:10" s="45" customFormat="1" ht="68.25" customHeight="1">
      <c r="A16" s="49" t="s">
        <v>177</v>
      </c>
      <c r="B16" s="42" t="s">
        <v>396</v>
      </c>
      <c r="C16" s="42" t="s">
        <v>399</v>
      </c>
      <c r="D16" s="43" t="s">
        <v>11</v>
      </c>
      <c r="E16" s="43" t="s">
        <v>178</v>
      </c>
      <c r="F16" s="43" t="s">
        <v>179</v>
      </c>
      <c r="G16" s="43" t="s">
        <v>180</v>
      </c>
      <c r="H16" s="43" t="s">
        <v>181</v>
      </c>
      <c r="I16" s="43" t="s">
        <v>389</v>
      </c>
      <c r="J16" s="44" t="s">
        <v>390</v>
      </c>
    </row>
    <row r="17" spans="1:10" s="45" customFormat="1" ht="43.5" customHeight="1">
      <c r="A17" s="49" t="s">
        <v>110</v>
      </c>
      <c r="B17" s="42" t="s">
        <v>396</v>
      </c>
      <c r="C17" s="42" t="s">
        <v>398</v>
      </c>
      <c r="D17" s="43" t="s">
        <v>2</v>
      </c>
      <c r="E17" s="43" t="s">
        <v>276</v>
      </c>
      <c r="F17" s="43" t="s">
        <v>204</v>
      </c>
      <c r="G17" s="43" t="s">
        <v>277</v>
      </c>
      <c r="H17" s="43" t="s">
        <v>278</v>
      </c>
      <c r="I17" s="43" t="s">
        <v>279</v>
      </c>
      <c r="J17" s="44" t="s">
        <v>280</v>
      </c>
    </row>
    <row r="18" spans="1:10" s="45" customFormat="1" ht="47.25" customHeight="1">
      <c r="A18" s="49" t="s">
        <v>111</v>
      </c>
      <c r="B18" s="42" t="s">
        <v>396</v>
      </c>
      <c r="C18" s="42" t="s">
        <v>398</v>
      </c>
      <c r="D18" s="43" t="s">
        <v>2</v>
      </c>
      <c r="E18" s="43" t="s">
        <v>112</v>
      </c>
      <c r="F18" s="43" t="s">
        <v>113</v>
      </c>
      <c r="G18" s="43" t="s">
        <v>114</v>
      </c>
      <c r="H18" s="43" t="s">
        <v>115</v>
      </c>
      <c r="I18" s="43" t="s">
        <v>281</v>
      </c>
      <c r="J18" s="44" t="s">
        <v>282</v>
      </c>
    </row>
    <row r="19" spans="1:10" s="45" customFormat="1" ht="51.75" customHeight="1">
      <c r="A19" s="49" t="s">
        <v>234</v>
      </c>
      <c r="B19" s="42" t="s">
        <v>396</v>
      </c>
      <c r="C19" s="42" t="s">
        <v>399</v>
      </c>
      <c r="D19" s="43" t="s">
        <v>2</v>
      </c>
      <c r="E19" s="43" t="s">
        <v>289</v>
      </c>
      <c r="F19" s="43" t="s">
        <v>288</v>
      </c>
      <c r="G19" s="43" t="s">
        <v>290</v>
      </c>
      <c r="H19" s="43" t="s">
        <v>291</v>
      </c>
      <c r="I19" s="43" t="s">
        <v>292</v>
      </c>
      <c r="J19" s="44" t="s">
        <v>293</v>
      </c>
    </row>
    <row r="20" spans="1:10" s="45" customFormat="1" ht="63" customHeight="1">
      <c r="A20" s="49" t="s">
        <v>238</v>
      </c>
      <c r="B20" s="42" t="s">
        <v>396</v>
      </c>
      <c r="C20" s="42" t="s">
        <v>399</v>
      </c>
      <c r="D20" s="43" t="s">
        <v>2</v>
      </c>
      <c r="E20" s="43" t="s">
        <v>235</v>
      </c>
      <c r="F20" s="43" t="s">
        <v>109</v>
      </c>
      <c r="G20" s="43" t="s">
        <v>236</v>
      </c>
      <c r="H20" s="43" t="s">
        <v>237</v>
      </c>
      <c r="I20" s="43" t="s">
        <v>294</v>
      </c>
      <c r="J20" s="44" t="s">
        <v>295</v>
      </c>
    </row>
    <row r="21" spans="1:10" s="45" customFormat="1" ht="32.25" customHeight="1">
      <c r="A21" s="49" t="s">
        <v>239</v>
      </c>
      <c r="B21" s="42" t="s">
        <v>396</v>
      </c>
      <c r="C21" s="42" t="s">
        <v>399</v>
      </c>
      <c r="D21" s="43" t="s">
        <v>2</v>
      </c>
      <c r="E21" s="43" t="s">
        <v>240</v>
      </c>
      <c r="F21" s="43" t="s">
        <v>296</v>
      </c>
      <c r="G21" s="43" t="s">
        <v>298</v>
      </c>
      <c r="H21" s="43" t="s">
        <v>297</v>
      </c>
      <c r="I21" s="43" t="s">
        <v>299</v>
      </c>
      <c r="J21" s="44" t="s">
        <v>300</v>
      </c>
    </row>
    <row r="22" spans="1:10" s="45" customFormat="1" ht="138" customHeight="1">
      <c r="A22" s="49" t="s">
        <v>82</v>
      </c>
      <c r="B22" s="42" t="s">
        <v>396</v>
      </c>
      <c r="C22" s="42" t="s">
        <v>400</v>
      </c>
      <c r="D22" s="43" t="s">
        <v>2</v>
      </c>
      <c r="E22" s="43" t="s">
        <v>83</v>
      </c>
      <c r="F22" s="43" t="s">
        <v>10</v>
      </c>
      <c r="G22" s="43" t="s">
        <v>84</v>
      </c>
      <c r="H22" s="43" t="s">
        <v>85</v>
      </c>
      <c r="I22" s="43" t="s">
        <v>304</v>
      </c>
      <c r="J22" s="44" t="s">
        <v>305</v>
      </c>
    </row>
    <row r="23" spans="1:10" s="45" customFormat="1" ht="40.5" customHeight="1">
      <c r="A23" s="49" t="s">
        <v>86</v>
      </c>
      <c r="B23" s="42" t="s">
        <v>396</v>
      </c>
      <c r="C23" s="42" t="s">
        <v>400</v>
      </c>
      <c r="D23" s="43" t="s">
        <v>2</v>
      </c>
      <c r="E23" s="43" t="s">
        <v>87</v>
      </c>
      <c r="F23" s="43" t="s">
        <v>88</v>
      </c>
      <c r="G23" s="43" t="s">
        <v>88</v>
      </c>
      <c r="H23" s="43" t="s">
        <v>89</v>
      </c>
      <c r="I23" s="43" t="s">
        <v>306</v>
      </c>
      <c r="J23" s="44" t="s">
        <v>307</v>
      </c>
    </row>
    <row r="24" spans="1:10" s="45" customFormat="1" ht="101.25" customHeight="1">
      <c r="A24" s="49" t="s">
        <v>90</v>
      </c>
      <c r="B24" s="42" t="s">
        <v>396</v>
      </c>
      <c r="C24" s="42" t="s">
        <v>400</v>
      </c>
      <c r="D24" s="43" t="s">
        <v>2</v>
      </c>
      <c r="E24" s="43" t="s">
        <v>91</v>
      </c>
      <c r="F24" s="43" t="s">
        <v>92</v>
      </c>
      <c r="G24" s="43" t="s">
        <v>93</v>
      </c>
      <c r="H24" s="43" t="s">
        <v>94</v>
      </c>
      <c r="I24" s="43" t="s">
        <v>308</v>
      </c>
      <c r="J24" s="44" t="s">
        <v>309</v>
      </c>
    </row>
    <row r="25" spans="1:10" s="45" customFormat="1" ht="101.25" customHeight="1">
      <c r="A25" s="49" t="s">
        <v>95</v>
      </c>
      <c r="B25" s="42" t="s">
        <v>396</v>
      </c>
      <c r="C25" s="42" t="s">
        <v>400</v>
      </c>
      <c r="D25" s="43" t="s">
        <v>2</v>
      </c>
      <c r="E25" s="42" t="s">
        <v>98</v>
      </c>
      <c r="F25" s="43" t="s">
        <v>233</v>
      </c>
      <c r="G25" s="43" t="s">
        <v>96</v>
      </c>
      <c r="H25" s="43" t="s">
        <v>97</v>
      </c>
      <c r="I25" s="43" t="s">
        <v>310</v>
      </c>
      <c r="J25" s="44" t="s">
        <v>311</v>
      </c>
    </row>
    <row r="26" spans="1:10" s="45" customFormat="1" ht="119.25" customHeight="1">
      <c r="A26" s="49" t="s">
        <v>99</v>
      </c>
      <c r="B26" s="42" t="s">
        <v>396</v>
      </c>
      <c r="C26" s="42" t="s">
        <v>400</v>
      </c>
      <c r="D26" s="43" t="s">
        <v>2</v>
      </c>
      <c r="E26" s="43" t="s">
        <v>100</v>
      </c>
      <c r="F26" s="43" t="s">
        <v>101</v>
      </c>
      <c r="G26" s="43" t="s">
        <v>102</v>
      </c>
      <c r="H26" s="43" t="s">
        <v>103</v>
      </c>
      <c r="I26" s="43" t="s">
        <v>312</v>
      </c>
      <c r="J26" s="44" t="s">
        <v>313</v>
      </c>
    </row>
    <row r="27" spans="1:10" s="45" customFormat="1" ht="99" customHeight="1">
      <c r="A27" s="49" t="s">
        <v>104</v>
      </c>
      <c r="B27" s="42" t="s">
        <v>396</v>
      </c>
      <c r="C27" s="42" t="s">
        <v>400</v>
      </c>
      <c r="D27" s="43" t="s">
        <v>2</v>
      </c>
      <c r="E27" s="43" t="s">
        <v>105</v>
      </c>
      <c r="F27" s="43" t="s">
        <v>106</v>
      </c>
      <c r="G27" s="43" t="s">
        <v>107</v>
      </c>
      <c r="H27" s="43" t="s">
        <v>108</v>
      </c>
      <c r="I27" s="43" t="s">
        <v>314</v>
      </c>
      <c r="J27" s="44" t="s">
        <v>405</v>
      </c>
    </row>
    <row r="28" spans="1:10" s="45" customFormat="1" ht="48" customHeight="1">
      <c r="A28" s="49" t="s">
        <v>229</v>
      </c>
      <c r="B28" s="42" t="s">
        <v>396</v>
      </c>
      <c r="C28" s="42" t="s">
        <v>401</v>
      </c>
      <c r="D28" s="43" t="s">
        <v>2</v>
      </c>
      <c r="E28" s="43" t="s">
        <v>76</v>
      </c>
      <c r="F28" s="43" t="s">
        <v>258</v>
      </c>
      <c r="G28" s="43" t="s">
        <v>77</v>
      </c>
      <c r="H28" s="43" t="s">
        <v>78</v>
      </c>
      <c r="I28" s="43" t="s">
        <v>259</v>
      </c>
      <c r="J28" s="44" t="s">
        <v>260</v>
      </c>
    </row>
    <row r="29" spans="1:10" s="45" customFormat="1" ht="43.5" customHeight="1">
      <c r="A29" s="49" t="s">
        <v>230</v>
      </c>
      <c r="B29" s="42" t="s">
        <v>396</v>
      </c>
      <c r="C29" s="42" t="s">
        <v>401</v>
      </c>
      <c r="D29" s="43" t="s">
        <v>2</v>
      </c>
      <c r="E29" s="43" t="s">
        <v>270</v>
      </c>
      <c r="F29" s="43" t="s">
        <v>271</v>
      </c>
      <c r="G29" s="43" t="s">
        <v>272</v>
      </c>
      <c r="H29" s="43" t="s">
        <v>273</v>
      </c>
      <c r="I29" s="46" t="s">
        <v>274</v>
      </c>
      <c r="J29" s="44" t="s">
        <v>275</v>
      </c>
    </row>
    <row r="30" spans="1:10" s="45" customFormat="1" ht="46.5" customHeight="1">
      <c r="A30" s="49" t="s">
        <v>231</v>
      </c>
      <c r="B30" s="42" t="s">
        <v>396</v>
      </c>
      <c r="C30" s="42" t="s">
        <v>401</v>
      </c>
      <c r="D30" s="43" t="s">
        <v>2</v>
      </c>
      <c r="E30" s="43" t="s">
        <v>79</v>
      </c>
      <c r="F30" s="43" t="s">
        <v>80</v>
      </c>
      <c r="G30" s="43" t="s">
        <v>81</v>
      </c>
      <c r="H30" s="43" t="s">
        <v>261</v>
      </c>
      <c r="I30" s="43" t="s">
        <v>262</v>
      </c>
      <c r="J30" s="44" t="s">
        <v>263</v>
      </c>
    </row>
    <row r="31" spans="1:10" s="45" customFormat="1" ht="64.5" customHeight="1">
      <c r="A31" s="49" t="s">
        <v>232</v>
      </c>
      <c r="B31" s="42" t="s">
        <v>396</v>
      </c>
      <c r="C31" s="42" t="s">
        <v>401</v>
      </c>
      <c r="D31" s="43" t="s">
        <v>2</v>
      </c>
      <c r="E31" s="43" t="s">
        <v>265</v>
      </c>
      <c r="F31" s="43" t="s">
        <v>264</v>
      </c>
      <c r="G31" s="43" t="s">
        <v>266</v>
      </c>
      <c r="H31" s="43" t="s">
        <v>267</v>
      </c>
      <c r="I31" s="43" t="s">
        <v>268</v>
      </c>
      <c r="J31" s="44" t="s">
        <v>269</v>
      </c>
    </row>
    <row r="32" spans="1:10" s="45" customFormat="1" ht="32.25" customHeight="1">
      <c r="A32" s="49" t="s">
        <v>116</v>
      </c>
      <c r="B32" s="42" t="s">
        <v>397</v>
      </c>
      <c r="C32" s="42" t="s">
        <v>402</v>
      </c>
      <c r="D32" s="43" t="s">
        <v>2</v>
      </c>
      <c r="E32" s="43" t="s">
        <v>117</v>
      </c>
      <c r="F32" s="43" t="s">
        <v>118</v>
      </c>
      <c r="G32" s="43" t="s">
        <v>119</v>
      </c>
      <c r="H32" s="43" t="s">
        <v>120</v>
      </c>
      <c r="I32" s="43" t="s">
        <v>349</v>
      </c>
      <c r="J32" s="44" t="s">
        <v>200</v>
      </c>
    </row>
    <row r="33" spans="1:10" s="45" customFormat="1" ht="32.25" customHeight="1">
      <c r="A33" s="49" t="s">
        <v>121</v>
      </c>
      <c r="B33" s="42" t="s">
        <v>397</v>
      </c>
      <c r="C33" s="42" t="s">
        <v>402</v>
      </c>
      <c r="D33" s="43" t="s">
        <v>2</v>
      </c>
      <c r="E33" s="43" t="s">
        <v>122</v>
      </c>
      <c r="F33" s="43" t="s">
        <v>123</v>
      </c>
      <c r="G33" s="43" t="s">
        <v>124</v>
      </c>
      <c r="H33" s="43" t="s">
        <v>125</v>
      </c>
      <c r="I33" s="43" t="s">
        <v>350</v>
      </c>
      <c r="J33" s="44" t="s">
        <v>201</v>
      </c>
    </row>
    <row r="34" spans="1:10" s="45" customFormat="1" ht="42.75" customHeight="1">
      <c r="A34" s="49" t="s">
        <v>126</v>
      </c>
      <c r="B34" s="42" t="s">
        <v>397</v>
      </c>
      <c r="C34" s="42" t="s">
        <v>402</v>
      </c>
      <c r="D34" s="43" t="s">
        <v>2</v>
      </c>
      <c r="E34" s="43" t="s">
        <v>127</v>
      </c>
      <c r="F34" s="43" t="s">
        <v>202</v>
      </c>
      <c r="G34" s="43" t="s">
        <v>351</v>
      </c>
      <c r="H34" s="43" t="s">
        <v>352</v>
      </c>
      <c r="I34" s="43" t="s">
        <v>199</v>
      </c>
      <c r="J34" s="44" t="s">
        <v>353</v>
      </c>
    </row>
    <row r="35" spans="1:10" s="45" customFormat="1" ht="81.75" customHeight="1">
      <c r="A35" s="49" t="s">
        <v>21</v>
      </c>
      <c r="B35" s="42" t="s">
        <v>393</v>
      </c>
      <c r="C35" s="42" t="s">
        <v>403</v>
      </c>
      <c r="D35" s="43" t="s">
        <v>2</v>
      </c>
      <c r="E35" s="43" t="s">
        <v>182</v>
      </c>
      <c r="F35" s="43" t="s">
        <v>22</v>
      </c>
      <c r="G35" s="43" t="s">
        <v>23</v>
      </c>
      <c r="H35" s="43" t="s">
        <v>24</v>
      </c>
      <c r="I35" s="43" t="s">
        <v>374</v>
      </c>
      <c r="J35" s="44" t="s">
        <v>375</v>
      </c>
    </row>
    <row r="36" spans="1:10" s="45" customFormat="1" ht="172.5" customHeight="1">
      <c r="A36" s="49" t="s">
        <v>20</v>
      </c>
      <c r="B36" s="42" t="s">
        <v>393</v>
      </c>
      <c r="C36" s="42" t="s">
        <v>403</v>
      </c>
      <c r="D36" s="43" t="s">
        <v>2</v>
      </c>
      <c r="E36" s="43" t="s">
        <v>16</v>
      </c>
      <c r="F36" s="43" t="s">
        <v>17</v>
      </c>
      <c r="G36" s="43" t="s">
        <v>19</v>
      </c>
      <c r="H36" s="43" t="s">
        <v>18</v>
      </c>
      <c r="I36" s="43" t="s">
        <v>349</v>
      </c>
      <c r="J36" s="44" t="s">
        <v>356</v>
      </c>
    </row>
    <row r="37" spans="1:10" s="45" customFormat="1" ht="55.5" customHeight="1">
      <c r="A37" s="47" t="s">
        <v>25</v>
      </c>
      <c r="B37" s="42" t="s">
        <v>251</v>
      </c>
      <c r="C37" s="47" t="s">
        <v>252</v>
      </c>
      <c r="D37" s="43" t="s">
        <v>2</v>
      </c>
      <c r="E37" s="43" t="s">
        <v>26</v>
      </c>
      <c r="F37" s="43" t="s">
        <v>27</v>
      </c>
      <c r="G37" s="43" t="s">
        <v>28</v>
      </c>
      <c r="H37" s="43" t="s">
        <v>29</v>
      </c>
      <c r="I37" s="43" t="s">
        <v>243</v>
      </c>
      <c r="J37" s="44" t="s">
        <v>241</v>
      </c>
    </row>
    <row r="38" spans="1:10" s="45" customFormat="1" ht="55.5" customHeight="1">
      <c r="A38" s="47" t="s">
        <v>31</v>
      </c>
      <c r="B38" s="45" t="s">
        <v>251</v>
      </c>
      <c r="C38" s="47" t="s">
        <v>252</v>
      </c>
      <c r="D38" s="43" t="s">
        <v>2</v>
      </c>
      <c r="E38" s="43" t="s">
        <v>30</v>
      </c>
      <c r="F38" s="43" t="s">
        <v>32</v>
      </c>
      <c r="G38" s="43" t="s">
        <v>33</v>
      </c>
      <c r="H38" s="43" t="s">
        <v>34</v>
      </c>
      <c r="I38" s="43" t="s">
        <v>242</v>
      </c>
      <c r="J38" s="44" t="s">
        <v>244</v>
      </c>
    </row>
    <row r="39" spans="1:10" s="45" customFormat="1" ht="69.75" customHeight="1">
      <c r="A39" s="47" t="s">
        <v>35</v>
      </c>
      <c r="B39" s="48" t="s">
        <v>251</v>
      </c>
      <c r="C39" s="47" t="s">
        <v>252</v>
      </c>
      <c r="D39" s="43" t="s">
        <v>2</v>
      </c>
      <c r="E39" s="43" t="s">
        <v>247</v>
      </c>
      <c r="F39" s="43" t="s">
        <v>245</v>
      </c>
      <c r="G39" s="43" t="s">
        <v>246</v>
      </c>
      <c r="H39" s="43" t="s">
        <v>34</v>
      </c>
      <c r="I39" s="43" t="s">
        <v>248</v>
      </c>
      <c r="J39" s="43" t="s">
        <v>249</v>
      </c>
    </row>
    <row r="40" spans="1:10" s="45" customFormat="1" ht="56.25" customHeight="1">
      <c r="A40" s="47" t="s">
        <v>250</v>
      </c>
      <c r="B40" s="48" t="s">
        <v>251</v>
      </c>
      <c r="C40" s="47" t="s">
        <v>252</v>
      </c>
      <c r="D40" s="43" t="s">
        <v>2</v>
      </c>
      <c r="E40" s="43" t="s">
        <v>253</v>
      </c>
      <c r="F40" s="43" t="s">
        <v>254</v>
      </c>
      <c r="G40" s="43" t="s">
        <v>255</v>
      </c>
      <c r="H40" s="43" t="s">
        <v>34</v>
      </c>
      <c r="I40" s="43" t="s">
        <v>256</v>
      </c>
      <c r="J40" s="43" t="s">
        <v>257</v>
      </c>
    </row>
    <row r="41" spans="1:10" s="45" customFormat="1" ht="82.5" customHeight="1">
      <c r="A41" s="49" t="s">
        <v>41</v>
      </c>
      <c r="B41" s="42" t="s">
        <v>394</v>
      </c>
      <c r="C41" s="49" t="s">
        <v>391</v>
      </c>
      <c r="D41" s="43" t="s">
        <v>2</v>
      </c>
      <c r="E41" s="43" t="s">
        <v>184</v>
      </c>
      <c r="F41" s="43" t="s">
        <v>185</v>
      </c>
      <c r="G41" s="43" t="s">
        <v>186</v>
      </c>
      <c r="H41" s="43" t="s">
        <v>3</v>
      </c>
      <c r="I41" s="43" t="s">
        <v>315</v>
      </c>
      <c r="J41" s="42" t="s">
        <v>316</v>
      </c>
    </row>
    <row r="42" spans="1:10" s="45" customFormat="1" ht="55.5" customHeight="1">
      <c r="A42" s="49" t="s">
        <v>42</v>
      </c>
      <c r="B42" s="42" t="s">
        <v>394</v>
      </c>
      <c r="C42" s="49" t="s">
        <v>391</v>
      </c>
      <c r="D42" s="43" t="s">
        <v>2</v>
      </c>
      <c r="E42" s="43" t="s">
        <v>43</v>
      </c>
      <c r="F42" s="43" t="s">
        <v>44</v>
      </c>
      <c r="G42" s="43" t="s">
        <v>45</v>
      </c>
      <c r="H42" s="43" t="s">
        <v>46</v>
      </c>
      <c r="I42" s="43" t="s">
        <v>317</v>
      </c>
      <c r="J42" s="44" t="s">
        <v>318</v>
      </c>
    </row>
    <row r="43" spans="1:10" s="45" customFormat="1" ht="55.5" customHeight="1">
      <c r="A43" s="49" t="s">
        <v>47</v>
      </c>
      <c r="B43" s="42" t="s">
        <v>394</v>
      </c>
      <c r="C43" s="49" t="s">
        <v>391</v>
      </c>
      <c r="D43" s="43" t="s">
        <v>2</v>
      </c>
      <c r="E43" s="43" t="s">
        <v>48</v>
      </c>
      <c r="F43" s="43" t="s">
        <v>49</v>
      </c>
      <c r="G43" s="43" t="s">
        <v>50</v>
      </c>
      <c r="H43" s="43" t="s">
        <v>51</v>
      </c>
      <c r="I43" s="43" t="s">
        <v>197</v>
      </c>
      <c r="J43" s="44" t="s">
        <v>198</v>
      </c>
    </row>
    <row r="44" spans="1:10" s="45" customFormat="1" ht="80.25" customHeight="1">
      <c r="A44" s="49" t="s">
        <v>319</v>
      </c>
      <c r="B44" s="42" t="s">
        <v>394</v>
      </c>
      <c r="C44" s="49" t="s">
        <v>391</v>
      </c>
      <c r="D44" s="43" t="s">
        <v>2</v>
      </c>
      <c r="E44" s="43" t="s">
        <v>320</v>
      </c>
      <c r="F44" s="43" t="s">
        <v>321</v>
      </c>
      <c r="G44" s="43" t="s">
        <v>322</v>
      </c>
      <c r="H44" s="43" t="s">
        <v>323</v>
      </c>
      <c r="I44" s="43" t="s">
        <v>324</v>
      </c>
      <c r="J44" s="44" t="s">
        <v>325</v>
      </c>
    </row>
    <row r="45" spans="1:10" s="45" customFormat="1" ht="59.25" customHeight="1">
      <c r="A45" s="49" t="s">
        <v>52</v>
      </c>
      <c r="B45" s="42" t="s">
        <v>394</v>
      </c>
      <c r="C45" s="49" t="s">
        <v>391</v>
      </c>
      <c r="D45" s="43" t="s">
        <v>2</v>
      </c>
      <c r="E45" s="43" t="s">
        <v>53</v>
      </c>
      <c r="F45" s="43" t="s">
        <v>54</v>
      </c>
      <c r="G45" s="43" t="s">
        <v>55</v>
      </c>
      <c r="H45" s="43" t="s">
        <v>56</v>
      </c>
      <c r="I45" s="43" t="s">
        <v>188</v>
      </c>
      <c r="J45" s="44" t="s">
        <v>326</v>
      </c>
    </row>
    <row r="46" spans="1:10" s="45" customFormat="1" ht="45.75" customHeight="1">
      <c r="A46" s="49" t="s">
        <v>128</v>
      </c>
      <c r="B46" s="42" t="s">
        <v>397</v>
      </c>
      <c r="C46" s="49" t="s">
        <v>392</v>
      </c>
      <c r="D46" s="43" t="s">
        <v>2</v>
      </c>
      <c r="E46" s="43" t="s">
        <v>129</v>
      </c>
      <c r="F46" s="43" t="s">
        <v>130</v>
      </c>
      <c r="G46" s="43" t="s">
        <v>131</v>
      </c>
      <c r="H46" s="43" t="s">
        <v>132</v>
      </c>
      <c r="I46" s="43" t="s">
        <v>189</v>
      </c>
      <c r="J46" s="44" t="s">
        <v>301</v>
      </c>
    </row>
    <row r="47" spans="1:10" s="45" customFormat="1" ht="68.25" customHeight="1">
      <c r="A47" s="49" t="s">
        <v>133</v>
      </c>
      <c r="B47" s="42" t="s">
        <v>397</v>
      </c>
      <c r="C47" s="49" t="s">
        <v>392</v>
      </c>
      <c r="D47" s="43" t="s">
        <v>2</v>
      </c>
      <c r="E47" s="43" t="s">
        <v>134</v>
      </c>
      <c r="F47" s="43" t="s">
        <v>135</v>
      </c>
      <c r="G47" s="43" t="s">
        <v>136</v>
      </c>
      <c r="H47" s="43" t="s">
        <v>137</v>
      </c>
      <c r="I47" s="43" t="s">
        <v>302</v>
      </c>
      <c r="J47" s="44" t="s">
        <v>303</v>
      </c>
    </row>
    <row r="48" spans="1:10" s="45" customFormat="1" ht="199.5" customHeight="1">
      <c r="A48" s="49" t="s">
        <v>36</v>
      </c>
      <c r="B48" s="42" t="s">
        <v>394</v>
      </c>
      <c r="C48" s="42" t="s">
        <v>395</v>
      </c>
      <c r="D48" s="43" t="s">
        <v>2</v>
      </c>
      <c r="E48" s="43" t="s">
        <v>37</v>
      </c>
      <c r="F48" s="43" t="s">
        <v>38</v>
      </c>
      <c r="G48" s="43" t="s">
        <v>39</v>
      </c>
      <c r="H48" s="43" t="s">
        <v>40</v>
      </c>
      <c r="I48" s="43" t="s">
        <v>357</v>
      </c>
      <c r="J48" s="44" t="s">
        <v>358</v>
      </c>
    </row>
    <row r="49" spans="1:10" s="45" customFormat="1" ht="95.25" customHeight="1">
      <c r="A49" s="49" t="s">
        <v>359</v>
      </c>
      <c r="B49" s="42" t="s">
        <v>394</v>
      </c>
      <c r="C49" s="42" t="s">
        <v>395</v>
      </c>
      <c r="D49" s="43" t="s">
        <v>2</v>
      </c>
      <c r="E49" s="43" t="s">
        <v>360</v>
      </c>
      <c r="F49" s="43" t="s">
        <v>361</v>
      </c>
      <c r="G49" s="43" t="s">
        <v>362</v>
      </c>
      <c r="H49" s="43" t="s">
        <v>363</v>
      </c>
      <c r="I49" s="43" t="s">
        <v>364</v>
      </c>
      <c r="J49" s="43" t="s">
        <v>365</v>
      </c>
    </row>
    <row r="50" spans="1:10" s="45" customFormat="1" ht="53.25" customHeight="1">
      <c r="A50" s="49" t="s">
        <v>57</v>
      </c>
      <c r="B50" s="42" t="s">
        <v>396</v>
      </c>
      <c r="C50" s="42" t="s">
        <v>404</v>
      </c>
      <c r="D50" s="43" t="s">
        <v>2</v>
      </c>
      <c r="E50" s="43" t="s">
        <v>58</v>
      </c>
      <c r="F50" s="43" t="s">
        <v>327</v>
      </c>
      <c r="G50" s="43" t="s">
        <v>15</v>
      </c>
      <c r="H50" s="43" t="s">
        <v>59</v>
      </c>
      <c r="I50" s="43" t="s">
        <v>328</v>
      </c>
      <c r="J50" s="43" t="s">
        <v>329</v>
      </c>
    </row>
    <row r="51" spans="1:10" s="45" customFormat="1" ht="53.25" customHeight="1">
      <c r="A51" s="49" t="s">
        <v>60</v>
      </c>
      <c r="B51" s="42" t="s">
        <v>396</v>
      </c>
      <c r="C51" s="42" t="s">
        <v>404</v>
      </c>
      <c r="D51" s="43" t="s">
        <v>2</v>
      </c>
      <c r="E51" s="43" t="s">
        <v>61</v>
      </c>
      <c r="F51" s="43" t="s">
        <v>330</v>
      </c>
      <c r="G51" s="43" t="s">
        <v>62</v>
      </c>
      <c r="H51" s="43" t="s">
        <v>63</v>
      </c>
      <c r="I51" s="43" t="s">
        <v>331</v>
      </c>
      <c r="J51" s="43" t="s">
        <v>203</v>
      </c>
    </row>
    <row r="52" spans="1:10" s="45" customFormat="1" ht="114" customHeight="1">
      <c r="A52" s="49" t="s">
        <v>64</v>
      </c>
      <c r="B52" s="42" t="s">
        <v>396</v>
      </c>
      <c r="C52" s="42" t="s">
        <v>404</v>
      </c>
      <c r="D52" s="43" t="s">
        <v>2</v>
      </c>
      <c r="E52" s="43" t="s">
        <v>69</v>
      </c>
      <c r="F52" s="43" t="s">
        <v>332</v>
      </c>
      <c r="G52" s="43" t="s">
        <v>70</v>
      </c>
      <c r="H52" s="43" t="s">
        <v>71</v>
      </c>
      <c r="I52" s="43" t="s">
        <v>333</v>
      </c>
      <c r="J52" s="44" t="s">
        <v>334</v>
      </c>
    </row>
    <row r="53" spans="1:10" s="50" customFormat="1" ht="71.25" customHeight="1">
      <c r="A53" s="49" t="s">
        <v>68</v>
      </c>
      <c r="B53" s="42" t="s">
        <v>396</v>
      </c>
      <c r="C53" s="42" t="s">
        <v>404</v>
      </c>
      <c r="D53" s="43" t="s">
        <v>2</v>
      </c>
      <c r="E53" s="43" t="s">
        <v>72</v>
      </c>
      <c r="F53" s="43" t="s">
        <v>73</v>
      </c>
      <c r="G53" s="43" t="s">
        <v>74</v>
      </c>
      <c r="H53" s="43" t="s">
        <v>75</v>
      </c>
      <c r="I53" s="43" t="s">
        <v>335</v>
      </c>
      <c r="J53" s="44" t="s">
        <v>336</v>
      </c>
    </row>
    <row r="54" spans="1:10" s="50" customFormat="1" ht="71.25" customHeight="1">
      <c r="A54" s="49" t="s">
        <v>337</v>
      </c>
      <c r="B54" s="42" t="s">
        <v>396</v>
      </c>
      <c r="C54" s="42" t="s">
        <v>404</v>
      </c>
      <c r="D54" s="43" t="s">
        <v>2</v>
      </c>
      <c r="E54" s="43" t="s">
        <v>340</v>
      </c>
      <c r="F54" s="43" t="s">
        <v>339</v>
      </c>
      <c r="G54" s="48" t="s">
        <v>341</v>
      </c>
      <c r="H54" s="43" t="s">
        <v>342</v>
      </c>
      <c r="I54" s="43" t="s">
        <v>346</v>
      </c>
      <c r="J54" s="44" t="s">
        <v>347</v>
      </c>
    </row>
    <row r="55" spans="1:10" s="50" customFormat="1" ht="59.25" customHeight="1">
      <c r="A55" s="49" t="s">
        <v>338</v>
      </c>
      <c r="B55" s="42" t="s">
        <v>396</v>
      </c>
      <c r="C55" s="42" t="s">
        <v>404</v>
      </c>
      <c r="D55" s="43" t="s">
        <v>2</v>
      </c>
      <c r="E55" s="43" t="s">
        <v>343</v>
      </c>
      <c r="F55" s="43" t="s">
        <v>344</v>
      </c>
      <c r="G55" s="43" t="s">
        <v>345</v>
      </c>
      <c r="H55" s="43" t="s">
        <v>348</v>
      </c>
      <c r="I55" s="43" t="s">
        <v>335</v>
      </c>
      <c r="J55" s="44" t="s">
        <v>336</v>
      </c>
    </row>
    <row r="56" spans="1:10" s="50" customFormat="1" ht="102" customHeight="1">
      <c r="A56" s="49" t="s">
        <v>209</v>
      </c>
      <c r="B56" s="42" t="s">
        <v>396</v>
      </c>
      <c r="C56" s="42" t="s">
        <v>404</v>
      </c>
      <c r="D56" s="43" t="s">
        <v>2</v>
      </c>
      <c r="E56" s="43" t="s">
        <v>208</v>
      </c>
      <c r="F56" s="43" t="s">
        <v>205</v>
      </c>
      <c r="G56" s="43" t="s">
        <v>206</v>
      </c>
      <c r="H56" s="43" t="s">
        <v>207</v>
      </c>
      <c r="I56" s="43" t="s">
        <v>283</v>
      </c>
      <c r="J56" s="44" t="s">
        <v>226</v>
      </c>
    </row>
    <row r="57" spans="1:10" s="50" customFormat="1" ht="119.25" customHeight="1">
      <c r="A57" s="49" t="s">
        <v>210</v>
      </c>
      <c r="B57" s="42" t="s">
        <v>396</v>
      </c>
      <c r="C57" s="42" t="s">
        <v>404</v>
      </c>
      <c r="D57" s="43" t="s">
        <v>2</v>
      </c>
      <c r="E57" s="43" t="s">
        <v>211</v>
      </c>
      <c r="F57" s="43" t="s">
        <v>213</v>
      </c>
      <c r="G57" s="43" t="s">
        <v>214</v>
      </c>
      <c r="H57" s="43" t="s">
        <v>215</v>
      </c>
      <c r="I57" s="43" t="s">
        <v>284</v>
      </c>
      <c r="J57" s="44" t="s">
        <v>227</v>
      </c>
    </row>
    <row r="58" spans="1:10" s="52" customFormat="1" ht="112.5" customHeight="1">
      <c r="A58" s="49" t="s">
        <v>216</v>
      </c>
      <c r="B58" s="42" t="s">
        <v>396</v>
      </c>
      <c r="C58" s="42" t="s">
        <v>404</v>
      </c>
      <c r="D58" s="43" t="s">
        <v>2</v>
      </c>
      <c r="E58" s="43" t="s">
        <v>219</v>
      </c>
      <c r="F58" s="51" t="s">
        <v>220</v>
      </c>
      <c r="G58" s="51" t="s">
        <v>217</v>
      </c>
      <c r="H58" s="51" t="s">
        <v>218</v>
      </c>
      <c r="I58" s="43" t="s">
        <v>285</v>
      </c>
      <c r="J58" s="43" t="s">
        <v>228</v>
      </c>
    </row>
    <row r="59" spans="1:10" s="52" customFormat="1" ht="79.5" customHeight="1">
      <c r="A59" s="49" t="s">
        <v>221</v>
      </c>
      <c r="B59" s="42" t="s">
        <v>396</v>
      </c>
      <c r="C59" s="42" t="s">
        <v>404</v>
      </c>
      <c r="D59" s="43" t="s">
        <v>2</v>
      </c>
      <c r="E59" s="43" t="s">
        <v>222</v>
      </c>
      <c r="F59" s="51" t="s">
        <v>223</v>
      </c>
      <c r="G59" s="51" t="s">
        <v>217</v>
      </c>
      <c r="H59" s="51" t="s">
        <v>218</v>
      </c>
      <c r="I59" s="43" t="s">
        <v>286</v>
      </c>
      <c r="J59" s="43" t="s">
        <v>287</v>
      </c>
    </row>
    <row r="60" spans="1:10" s="52" customFormat="1" ht="55.5" customHeight="1">
      <c r="A60" s="49" t="s">
        <v>224</v>
      </c>
      <c r="B60" s="42" t="s">
        <v>396</v>
      </c>
      <c r="C60" s="42" t="s">
        <v>404</v>
      </c>
      <c r="D60" s="43" t="s">
        <v>2</v>
      </c>
      <c r="E60" s="43" t="s">
        <v>65</v>
      </c>
      <c r="F60" s="51" t="s">
        <v>66</v>
      </c>
      <c r="G60" s="51" t="s">
        <v>67</v>
      </c>
      <c r="H60" s="51" t="s">
        <v>225</v>
      </c>
      <c r="I60" s="43" t="s">
        <v>354</v>
      </c>
      <c r="J60" s="43" t="s">
        <v>355</v>
      </c>
    </row>
    <row r="61" spans="4:10" s="18" customFormat="1" ht="42.75" customHeight="1">
      <c r="D61" s="19"/>
      <c r="E61" s="20"/>
      <c r="F61" s="19"/>
      <c r="G61" s="19"/>
      <c r="H61" s="19"/>
      <c r="I61" s="17"/>
      <c r="J61" s="20"/>
    </row>
    <row r="62" spans="4:10" s="18" customFormat="1" ht="42.75" customHeight="1">
      <c r="D62" s="19"/>
      <c r="E62" s="20"/>
      <c r="F62" s="19"/>
      <c r="G62" s="19"/>
      <c r="H62" s="19"/>
      <c r="I62" s="17"/>
      <c r="J62" s="20"/>
    </row>
    <row r="63" spans="4:10" s="18" customFormat="1" ht="67.5" customHeight="1">
      <c r="D63" s="19"/>
      <c r="E63" s="20"/>
      <c r="F63" s="19"/>
      <c r="G63" s="19"/>
      <c r="H63" s="19"/>
      <c r="I63" s="17"/>
      <c r="J63" s="20"/>
    </row>
    <row r="64" spans="4:10" s="18" customFormat="1" ht="177" customHeight="1">
      <c r="D64" s="19"/>
      <c r="E64" s="20"/>
      <c r="F64" s="19"/>
      <c r="G64" s="19"/>
      <c r="H64" s="19"/>
      <c r="I64" s="17"/>
      <c r="J64" s="20"/>
    </row>
    <row r="65" spans="4:10" s="18" customFormat="1" ht="132.75" customHeight="1">
      <c r="D65" s="19"/>
      <c r="E65" s="20"/>
      <c r="F65" s="19"/>
      <c r="G65" s="19"/>
      <c r="H65" s="19"/>
      <c r="I65" s="17"/>
      <c r="J65" s="20"/>
    </row>
    <row r="66" spans="4:10" s="18" customFormat="1" ht="164.25" customHeight="1">
      <c r="D66" s="19"/>
      <c r="J66" s="21"/>
    </row>
    <row r="67" spans="4:10" s="18" customFormat="1" ht="142.5" customHeight="1">
      <c r="D67" s="19"/>
      <c r="E67" s="20"/>
      <c r="F67" s="19"/>
      <c r="G67" s="19"/>
      <c r="H67" s="19"/>
      <c r="I67" s="17"/>
      <c r="J67" s="20"/>
    </row>
    <row r="68" spans="4:10" s="18" customFormat="1" ht="193.5" customHeight="1">
      <c r="D68" s="19"/>
      <c r="E68" s="20"/>
      <c r="F68" s="19"/>
      <c r="G68" s="19"/>
      <c r="H68" s="19"/>
      <c r="I68" s="17"/>
      <c r="J68" s="20"/>
    </row>
    <row r="69" spans="4:15" s="22" customFormat="1" ht="98.25" customHeight="1">
      <c r="D69" s="19"/>
      <c r="E69" s="20"/>
      <c r="F69" s="19"/>
      <c r="G69" s="19"/>
      <c r="H69" s="19"/>
      <c r="I69" s="17"/>
      <c r="J69" s="20"/>
      <c r="N69" s="22">
        <v>8</v>
      </c>
      <c r="O69" s="22">
        <v>12</v>
      </c>
    </row>
    <row r="70" spans="4:18" s="23" customFormat="1" ht="83.25" customHeight="1">
      <c r="D70" s="19"/>
      <c r="E70" s="20"/>
      <c r="F70" s="19"/>
      <c r="G70" s="19"/>
      <c r="H70" s="19"/>
      <c r="I70" s="17"/>
      <c r="J70" s="20"/>
      <c r="O70" s="23">
        <v>16</v>
      </c>
      <c r="P70" s="23" t="s">
        <v>0</v>
      </c>
      <c r="Q70" s="23">
        <v>8</v>
      </c>
      <c r="R70" s="23" t="s">
        <v>1</v>
      </c>
    </row>
    <row r="71" spans="4:17" s="23" customFormat="1" ht="120" customHeight="1">
      <c r="D71" s="19"/>
      <c r="E71" s="20"/>
      <c r="F71" s="19"/>
      <c r="G71" s="19"/>
      <c r="H71" s="19"/>
      <c r="I71" s="17"/>
      <c r="J71" s="24"/>
      <c r="O71" s="23">
        <f>+O70/10</f>
        <v>1.6</v>
      </c>
      <c r="Q71" s="23">
        <f>+Q70*30</f>
        <v>240</v>
      </c>
    </row>
    <row r="72" spans="4:10" s="23" customFormat="1" ht="12.75">
      <c r="D72" s="19"/>
      <c r="E72" s="20"/>
      <c r="F72" s="19"/>
      <c r="G72" s="19"/>
      <c r="H72" s="19"/>
      <c r="I72" s="17"/>
      <c r="J72" s="24"/>
    </row>
    <row r="73" spans="4:10" s="18" customFormat="1" ht="65.25" customHeight="1">
      <c r="D73" s="19"/>
      <c r="E73" s="20"/>
      <c r="F73" s="19"/>
      <c r="G73" s="19"/>
      <c r="H73" s="19"/>
      <c r="I73" s="17"/>
      <c r="J73" s="20"/>
    </row>
    <row r="74" spans="4:10" s="25" customFormat="1" ht="90" customHeight="1">
      <c r="D74" s="19"/>
      <c r="J74" s="26"/>
    </row>
    <row r="75" spans="4:10" s="25" customFormat="1" ht="74.25" customHeight="1">
      <c r="D75" s="19"/>
      <c r="E75" s="20"/>
      <c r="F75" s="19"/>
      <c r="G75" s="19"/>
      <c r="H75" s="19"/>
      <c r="I75" s="17"/>
      <c r="J75" s="20"/>
    </row>
    <row r="76" spans="4:10" s="25" customFormat="1" ht="74.25" customHeight="1">
      <c r="D76" s="19"/>
      <c r="E76" s="20"/>
      <c r="F76" s="19"/>
      <c r="G76" s="19"/>
      <c r="H76" s="19"/>
      <c r="I76" s="17"/>
      <c r="J76" s="20"/>
    </row>
    <row r="77" spans="4:10" s="25" customFormat="1" ht="68.25" customHeight="1">
      <c r="D77" s="19"/>
      <c r="E77" s="20"/>
      <c r="F77" s="19"/>
      <c r="G77" s="19"/>
      <c r="H77" s="19"/>
      <c r="I77" s="17"/>
      <c r="J77" s="20"/>
    </row>
    <row r="78" spans="4:10" s="27" customFormat="1" ht="70.5" customHeight="1">
      <c r="D78" s="19"/>
      <c r="E78" s="20"/>
      <c r="F78" s="19"/>
      <c r="G78" s="19"/>
      <c r="H78" s="19"/>
      <c r="I78" s="17"/>
      <c r="J78" s="20"/>
    </row>
    <row r="79" spans="4:10" s="27" customFormat="1" ht="65.25" customHeight="1">
      <c r="D79" s="19"/>
      <c r="E79" s="20"/>
      <c r="F79" s="19"/>
      <c r="G79" s="19"/>
      <c r="H79" s="19"/>
      <c r="I79" s="17"/>
      <c r="J79" s="20"/>
    </row>
    <row r="80" spans="4:10" s="27" customFormat="1" ht="69" customHeight="1">
      <c r="D80" s="19"/>
      <c r="E80" s="20"/>
      <c r="F80" s="19"/>
      <c r="G80" s="19"/>
      <c r="H80" s="19"/>
      <c r="I80" s="17"/>
      <c r="J80" s="20"/>
    </row>
    <row r="81" spans="4:10" s="27" customFormat="1" ht="61.5" customHeight="1">
      <c r="D81" s="19"/>
      <c r="E81" s="20"/>
      <c r="F81" s="19"/>
      <c r="G81" s="19"/>
      <c r="H81" s="19"/>
      <c r="I81" s="17"/>
      <c r="J81" s="20"/>
    </row>
    <row r="82" spans="4:10" s="27" customFormat="1" ht="63.75" customHeight="1">
      <c r="D82" s="19"/>
      <c r="E82" s="20"/>
      <c r="F82" s="19"/>
      <c r="G82" s="19"/>
      <c r="H82" s="19"/>
      <c r="I82" s="17"/>
      <c r="J82" s="20"/>
    </row>
    <row r="83" spans="4:10" s="27" customFormat="1" ht="83.25" customHeight="1">
      <c r="D83" s="19"/>
      <c r="E83" s="20"/>
      <c r="F83" s="19"/>
      <c r="G83" s="19"/>
      <c r="H83" s="19"/>
      <c r="I83" s="17"/>
      <c r="J83" s="20"/>
    </row>
    <row r="84" spans="4:10" s="28" customFormat="1" ht="12.75">
      <c r="D84" s="19"/>
      <c r="E84" s="20"/>
      <c r="F84" s="19"/>
      <c r="G84" s="19"/>
      <c r="H84" s="19"/>
      <c r="I84" s="17"/>
      <c r="J84" s="20"/>
    </row>
    <row r="85" spans="4:10" s="29" customFormat="1" ht="81" customHeight="1">
      <c r="D85" s="19"/>
      <c r="E85" s="20"/>
      <c r="F85" s="19"/>
      <c r="G85" s="19"/>
      <c r="H85" s="19"/>
      <c r="I85" s="17"/>
      <c r="J85" s="20"/>
    </row>
    <row r="86" spans="4:10" s="29" customFormat="1" ht="59.25" customHeight="1">
      <c r="D86" s="19"/>
      <c r="E86" s="20"/>
      <c r="F86" s="19"/>
      <c r="G86" s="19"/>
      <c r="H86" s="19"/>
      <c r="I86" s="17"/>
      <c r="J86" s="20"/>
    </row>
    <row r="87" spans="4:10" s="25" customFormat="1" ht="57" customHeight="1">
      <c r="D87" s="19"/>
      <c r="E87" s="20"/>
      <c r="F87" s="19"/>
      <c r="G87" s="19"/>
      <c r="H87" s="19"/>
      <c r="I87" s="17"/>
      <c r="J87" s="20"/>
    </row>
    <row r="88" spans="4:10" s="29" customFormat="1" ht="39.75" customHeight="1">
      <c r="D88" s="19"/>
      <c r="E88" s="20"/>
      <c r="F88" s="19"/>
      <c r="G88" s="19"/>
      <c r="H88" s="19"/>
      <c r="I88" s="17"/>
      <c r="J88" s="20"/>
    </row>
    <row r="89" spans="4:10" s="30" customFormat="1" ht="52.5" customHeight="1">
      <c r="D89" s="19"/>
      <c r="E89" s="20"/>
      <c r="F89" s="19"/>
      <c r="G89" s="19"/>
      <c r="H89" s="19"/>
      <c r="I89" s="17"/>
      <c r="J89" s="20"/>
    </row>
    <row r="90" spans="4:10" s="30" customFormat="1" ht="57" customHeight="1">
      <c r="D90" s="19"/>
      <c r="E90" s="20"/>
      <c r="F90" s="19"/>
      <c r="G90" s="19"/>
      <c r="H90" s="19"/>
      <c r="I90" s="17"/>
      <c r="J90" s="20"/>
    </row>
    <row r="91" spans="4:10" s="30" customFormat="1" ht="69.75" customHeight="1">
      <c r="D91" s="19"/>
      <c r="E91" s="20"/>
      <c r="F91" s="19"/>
      <c r="G91" s="19"/>
      <c r="H91" s="19"/>
      <c r="I91" s="17"/>
      <c r="J91" s="20"/>
    </row>
    <row r="92" spans="4:10" s="30" customFormat="1" ht="80.25" customHeight="1">
      <c r="D92" s="19"/>
      <c r="E92" s="20"/>
      <c r="F92" s="19"/>
      <c r="G92" s="19"/>
      <c r="H92" s="19"/>
      <c r="I92" s="17"/>
      <c r="J92" s="20"/>
    </row>
    <row r="93" spans="4:10" s="30" customFormat="1" ht="52.5" customHeight="1">
      <c r="D93" s="19"/>
      <c r="J93" s="31"/>
    </row>
    <row r="94" spans="4:10" s="18" customFormat="1" ht="51" customHeight="1">
      <c r="D94" s="19"/>
      <c r="E94" s="20"/>
      <c r="F94" s="19"/>
      <c r="G94" s="19"/>
      <c r="H94" s="19"/>
      <c r="I94" s="17"/>
      <c r="J94" s="20"/>
    </row>
    <row r="95" spans="4:10" s="18" customFormat="1" ht="74.25" customHeight="1">
      <c r="D95" s="19"/>
      <c r="E95" s="20"/>
      <c r="F95" s="19"/>
      <c r="G95" s="19"/>
      <c r="H95" s="19"/>
      <c r="I95" s="17"/>
      <c r="J95" s="20"/>
    </row>
    <row r="96" spans="4:10" s="18" customFormat="1" ht="74.25" customHeight="1">
      <c r="D96" s="19"/>
      <c r="E96" s="20"/>
      <c r="F96" s="19"/>
      <c r="G96" s="19"/>
      <c r="H96" s="19"/>
      <c r="I96" s="17"/>
      <c r="J96" s="20"/>
    </row>
    <row r="97" spans="4:10" s="18" customFormat="1" ht="66" customHeight="1">
      <c r="D97" s="19"/>
      <c r="E97" s="20"/>
      <c r="F97" s="19"/>
      <c r="G97" s="19"/>
      <c r="H97" s="19"/>
      <c r="I97" s="17"/>
      <c r="J97" s="20"/>
    </row>
    <row r="98" spans="4:10" s="18" customFormat="1" ht="51" customHeight="1">
      <c r="D98" s="19"/>
      <c r="E98" s="20"/>
      <c r="F98" s="19"/>
      <c r="G98" s="19"/>
      <c r="H98" s="19"/>
      <c r="I98" s="17"/>
      <c r="J98" s="20"/>
    </row>
    <row r="99" spans="4:10" s="18" customFormat="1" ht="51" customHeight="1">
      <c r="D99" s="19"/>
      <c r="E99" s="20"/>
      <c r="F99" s="19"/>
      <c r="G99" s="19"/>
      <c r="H99" s="19"/>
      <c r="I99" s="17"/>
      <c r="J99" s="20"/>
    </row>
    <row r="100" spans="4:10" s="18" customFormat="1" ht="65.25" customHeight="1">
      <c r="D100" s="19"/>
      <c r="E100" s="20"/>
      <c r="F100" s="19"/>
      <c r="G100" s="19"/>
      <c r="H100" s="19"/>
      <c r="I100" s="17"/>
      <c r="J100" s="20"/>
    </row>
    <row r="101" spans="4:10" s="18" customFormat="1" ht="63.75" customHeight="1">
      <c r="D101" s="19"/>
      <c r="E101" s="20"/>
      <c r="F101" s="19"/>
      <c r="G101" s="19"/>
      <c r="H101" s="19"/>
      <c r="I101" s="17"/>
      <c r="J101" s="20"/>
    </row>
    <row r="102" spans="4:10" s="18" customFormat="1" ht="63.75" customHeight="1">
      <c r="D102" s="19"/>
      <c r="E102" s="20"/>
      <c r="F102" s="19"/>
      <c r="G102" s="19"/>
      <c r="H102" s="19"/>
      <c r="I102" s="17"/>
      <c r="J102" s="20"/>
    </row>
    <row r="103" spans="4:10" s="18" customFormat="1" ht="77.25" customHeight="1">
      <c r="D103" s="19"/>
      <c r="E103" s="20"/>
      <c r="F103" s="19"/>
      <c r="G103" s="19"/>
      <c r="H103" s="19"/>
      <c r="I103" s="17"/>
      <c r="J103" s="20"/>
    </row>
    <row r="104" spans="4:10" s="32" customFormat="1" ht="77.25" customHeight="1">
      <c r="D104" s="19"/>
      <c r="E104" s="20"/>
      <c r="F104" s="19"/>
      <c r="G104" s="19"/>
      <c r="H104" s="19"/>
      <c r="I104" s="17"/>
      <c r="J104" s="20"/>
    </row>
    <row r="105" spans="4:10" s="32" customFormat="1" ht="77.25" customHeight="1">
      <c r="D105" s="19"/>
      <c r="E105" s="20"/>
      <c r="F105" s="19"/>
      <c r="G105" s="19"/>
      <c r="H105" s="19"/>
      <c r="I105" s="17"/>
      <c r="J105" s="20"/>
    </row>
    <row r="106" spans="4:10" s="32" customFormat="1" ht="77.25" customHeight="1">
      <c r="D106" s="19"/>
      <c r="E106" s="20"/>
      <c r="F106" s="19"/>
      <c r="G106" s="19"/>
      <c r="H106" s="19"/>
      <c r="I106" s="17"/>
      <c r="J106" s="20"/>
    </row>
    <row r="107" spans="4:10" s="32" customFormat="1" ht="77.25" customHeight="1">
      <c r="D107" s="19"/>
      <c r="E107" s="20"/>
      <c r="F107" s="19"/>
      <c r="G107" s="19"/>
      <c r="H107" s="19"/>
      <c r="I107" s="17"/>
      <c r="J107" s="20"/>
    </row>
    <row r="108" spans="4:10" s="32" customFormat="1" ht="178.5" customHeight="1">
      <c r="D108" s="19"/>
      <c r="E108" s="20"/>
      <c r="F108" s="19"/>
      <c r="G108" s="19"/>
      <c r="H108" s="19"/>
      <c r="I108" s="17"/>
      <c r="J108" s="20"/>
    </row>
    <row r="109" spans="4:10" s="32" customFormat="1" ht="183" customHeight="1">
      <c r="D109" s="19"/>
      <c r="E109" s="20"/>
      <c r="F109" s="19"/>
      <c r="G109" s="19"/>
      <c r="H109" s="19"/>
      <c r="I109" s="17"/>
      <c r="J109" s="20"/>
    </row>
    <row r="110" spans="4:10" s="32" customFormat="1" ht="189" customHeight="1">
      <c r="D110" s="19"/>
      <c r="E110" s="20"/>
      <c r="F110" s="19"/>
      <c r="G110" s="19"/>
      <c r="H110" s="19"/>
      <c r="I110" s="17"/>
      <c r="J110" s="20"/>
    </row>
    <row r="111" spans="4:10" s="32" customFormat="1" ht="162.75" customHeight="1">
      <c r="D111" s="19"/>
      <c r="E111" s="20"/>
      <c r="F111" s="19"/>
      <c r="G111" s="19"/>
      <c r="H111" s="19"/>
      <c r="I111" s="17"/>
      <c r="J111" s="20"/>
    </row>
    <row r="112" spans="4:10" s="32" customFormat="1" ht="122.25" customHeight="1">
      <c r="D112" s="19"/>
      <c r="E112" s="20"/>
      <c r="F112" s="19"/>
      <c r="G112" s="19"/>
      <c r="H112" s="19"/>
      <c r="I112" s="17"/>
      <c r="J112" s="20"/>
    </row>
    <row r="113" spans="4:10" s="32" customFormat="1" ht="120" customHeight="1">
      <c r="D113" s="19"/>
      <c r="E113" s="20"/>
      <c r="F113" s="19"/>
      <c r="G113" s="19"/>
      <c r="H113" s="19"/>
      <c r="I113" s="17"/>
      <c r="J113" s="20"/>
    </row>
    <row r="114" spans="4:10" s="32" customFormat="1" ht="120" customHeight="1">
      <c r="D114" s="19"/>
      <c r="E114" s="20"/>
      <c r="F114" s="19"/>
      <c r="G114" s="19"/>
      <c r="H114" s="19"/>
      <c r="I114" s="17"/>
      <c r="J114" s="20"/>
    </row>
    <row r="115" spans="4:10" s="32" customFormat="1" ht="135" customHeight="1">
      <c r="D115" s="19"/>
      <c r="E115" s="20"/>
      <c r="F115" s="19"/>
      <c r="G115" s="19"/>
      <c r="H115" s="19"/>
      <c r="I115" s="17"/>
      <c r="J115" s="20"/>
    </row>
    <row r="116" spans="4:10" s="32" customFormat="1" ht="154.5" customHeight="1">
      <c r="D116" s="19"/>
      <c r="E116" s="20"/>
      <c r="F116" s="19"/>
      <c r="G116" s="19"/>
      <c r="H116" s="19"/>
      <c r="I116" s="17"/>
      <c r="J116" s="20"/>
    </row>
    <row r="117" spans="4:10" s="32" customFormat="1" ht="135" customHeight="1">
      <c r="D117" s="19"/>
      <c r="E117" s="20"/>
      <c r="F117" s="19"/>
      <c r="G117" s="19"/>
      <c r="H117" s="19"/>
      <c r="I117" s="17"/>
      <c r="J117" s="20"/>
    </row>
    <row r="118" spans="4:10" s="36" customFormat="1" ht="54.75" customHeight="1">
      <c r="D118" s="33"/>
      <c r="E118" s="34"/>
      <c r="F118" s="33"/>
      <c r="G118" s="33"/>
      <c r="H118" s="33"/>
      <c r="I118" s="35"/>
      <c r="J118" s="34"/>
    </row>
    <row r="119" spans="4:10" s="22" customFormat="1" ht="78.75" customHeight="1">
      <c r="D119" s="19"/>
      <c r="E119" s="20"/>
      <c r="F119" s="19"/>
      <c r="G119" s="19"/>
      <c r="H119" s="19"/>
      <c r="I119" s="17"/>
      <c r="J119" s="20"/>
    </row>
    <row r="120" spans="4:10" s="36" customFormat="1" ht="69.75" customHeight="1">
      <c r="D120" s="19"/>
      <c r="E120" s="20"/>
      <c r="F120" s="19"/>
      <c r="G120" s="19"/>
      <c r="H120" s="19"/>
      <c r="I120" s="17"/>
      <c r="J120" s="20"/>
    </row>
    <row r="121" spans="4:10" s="36" customFormat="1" ht="69.75" customHeight="1">
      <c r="D121" s="19"/>
      <c r="E121" s="20"/>
      <c r="F121" s="19"/>
      <c r="G121" s="19"/>
      <c r="H121" s="19"/>
      <c r="I121" s="17"/>
      <c r="J121" s="20"/>
    </row>
    <row r="122" spans="4:10" s="18" customFormat="1" ht="69" customHeight="1">
      <c r="D122" s="19"/>
      <c r="E122" s="20"/>
      <c r="F122" s="19"/>
      <c r="G122" s="19"/>
      <c r="H122" s="19"/>
      <c r="I122" s="17"/>
      <c r="J122" s="20"/>
    </row>
    <row r="123" spans="4:10" s="18" customFormat="1" ht="72" customHeight="1">
      <c r="D123" s="19"/>
      <c r="E123" s="20"/>
      <c r="F123" s="19"/>
      <c r="G123" s="19"/>
      <c r="H123" s="19"/>
      <c r="I123" s="17"/>
      <c r="J123" s="20"/>
    </row>
    <row r="124" spans="4:10" s="18" customFormat="1" ht="83.25" customHeight="1">
      <c r="D124" s="19"/>
      <c r="E124" s="20"/>
      <c r="F124" s="19"/>
      <c r="G124" s="19"/>
      <c r="H124" s="19"/>
      <c r="I124" s="17"/>
      <c r="J124" s="20"/>
    </row>
    <row r="125" spans="4:10" s="25" customFormat="1" ht="12.75">
      <c r="D125" s="19"/>
      <c r="E125" s="20"/>
      <c r="F125" s="19"/>
      <c r="G125" s="19"/>
      <c r="H125" s="19"/>
      <c r="I125" s="17"/>
      <c r="J125" s="20"/>
    </row>
    <row r="126" spans="4:10" s="25" customFormat="1" ht="51" customHeight="1">
      <c r="D126" s="19"/>
      <c r="E126" s="20"/>
      <c r="F126" s="19"/>
      <c r="G126" s="19"/>
      <c r="H126" s="19"/>
      <c r="I126" s="17"/>
      <c r="J126" s="20"/>
    </row>
    <row r="127" spans="4:10" s="36" customFormat="1" ht="12.75">
      <c r="D127" s="19"/>
      <c r="E127" s="20"/>
      <c r="F127" s="19"/>
      <c r="G127" s="19"/>
      <c r="H127" s="19"/>
      <c r="I127" s="19"/>
      <c r="J127" s="20"/>
    </row>
    <row r="128" spans="4:12" s="36" customFormat="1" ht="12.75">
      <c r="D128" s="19"/>
      <c r="E128" s="20"/>
      <c r="F128" s="19"/>
      <c r="G128" s="19"/>
      <c r="H128" s="19"/>
      <c r="I128" s="19"/>
      <c r="J128" s="20"/>
      <c r="L128" s="36" t="s">
        <v>8</v>
      </c>
    </row>
    <row r="129" spans="4:10" s="36" customFormat="1" ht="12.75">
      <c r="D129" s="19"/>
      <c r="E129" s="20"/>
      <c r="F129" s="19"/>
      <c r="G129" s="19"/>
      <c r="H129" s="19"/>
      <c r="I129" s="19"/>
      <c r="J129" s="20"/>
    </row>
    <row r="130" spans="4:10" s="36" customFormat="1" ht="59.25" customHeight="1">
      <c r="D130" s="19"/>
      <c r="E130" s="20"/>
      <c r="F130" s="19"/>
      <c r="G130" s="19"/>
      <c r="H130" s="19"/>
      <c r="I130" s="19"/>
      <c r="J130" s="20"/>
    </row>
    <row r="131" spans="4:10" s="36" customFormat="1" ht="51" customHeight="1">
      <c r="D131" s="19"/>
      <c r="E131" s="20"/>
      <c r="F131" s="19"/>
      <c r="G131" s="19"/>
      <c r="H131" s="19"/>
      <c r="I131" s="19"/>
      <c r="J131" s="20"/>
    </row>
    <row r="132" spans="4:10" s="36" customFormat="1" ht="65.25" customHeight="1">
      <c r="D132" s="19"/>
      <c r="E132" s="20"/>
      <c r="F132" s="19"/>
      <c r="G132" s="19"/>
      <c r="H132" s="19"/>
      <c r="I132" s="19"/>
      <c r="J132" s="20"/>
    </row>
    <row r="133" spans="4:10" s="37" customFormat="1" ht="54" customHeight="1">
      <c r="D133" s="19"/>
      <c r="E133" s="20"/>
      <c r="F133" s="19"/>
      <c r="G133" s="19"/>
      <c r="H133" s="19"/>
      <c r="I133" s="17"/>
      <c r="J133" s="20"/>
    </row>
    <row r="134" spans="4:10" s="37" customFormat="1" ht="12.75">
      <c r="D134" s="19"/>
      <c r="E134" s="20"/>
      <c r="F134" s="19"/>
      <c r="G134" s="19"/>
      <c r="H134" s="19"/>
      <c r="I134" s="17"/>
      <c r="J134" s="20"/>
    </row>
    <row r="135" s="38" customFormat="1" ht="12.75">
      <c r="J135" s="39"/>
    </row>
    <row r="146" ht="12.75">
      <c r="H146" s="40"/>
    </row>
  </sheetData>
  <sheetProtection/>
  <autoFilter ref="A6:J53">
    <sortState ref="A7:J146">
      <sortCondition sortBy="value" ref="C7:C146"/>
    </sortState>
  </autoFilter>
  <printOptions horizontalCentered="1"/>
  <pageMargins left="0.3937007874015748" right="0.3937007874015748" top="0.5905511811023623" bottom="0.3937007874015748" header="0" footer="0"/>
  <pageSetup horizontalDpi="600" verticalDpi="600" orientation="landscape" scale="55" r:id="rId2"/>
  <headerFooter alignWithMargins="0">
    <oddFooter>&amp;C&amp;P</oddFooter>
  </headerFooter>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CAMARA DE REPRESENTANTES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holmanpiñeros</dc:creator>
  <cp:keywords/>
  <dc:description/>
  <cp:lastModifiedBy>manuel aleman</cp:lastModifiedBy>
  <cp:lastPrinted>2019-04-23T16:36:21Z</cp:lastPrinted>
  <dcterms:created xsi:type="dcterms:W3CDTF">2010-02-19T20:49:03Z</dcterms:created>
  <dcterms:modified xsi:type="dcterms:W3CDTF">2019-04-23T16:45:13Z</dcterms:modified>
  <cp:category/>
  <cp:version/>
  <cp:contentType/>
  <cp:contentStatus/>
</cp:coreProperties>
</file>