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xl3040c96\compartida aeor\"/>
    </mc:Choice>
  </mc:AlternateContent>
  <bookViews>
    <workbookView xWindow="0" yWindow="0" windowWidth="28800" windowHeight="12435" firstSheet="1" activeTab="6"/>
  </bookViews>
  <sheets>
    <sheet name="MapasRiesgosProc " sheetId="9" r:id="rId1"/>
    <sheet name="SEG MRC 31 DIC" sheetId="2" r:id="rId2"/>
    <sheet name="Estrategia 1" sheetId="3" r:id="rId3"/>
    <sheet name="Estrategia 2" sheetId="4" r:id="rId4"/>
    <sheet name="Estrategia 3" sheetId="5" r:id="rId5"/>
    <sheet name="Estrategia 4" sheetId="6" r:id="rId6"/>
    <sheet name="Estrategia 5" sheetId="7" r:id="rId7"/>
  </sheets>
  <definedNames>
    <definedName name="_xlnm._FilterDatabase" localSheetId="6" hidden="1">'Estrategia 5'!$A$8:$H$8</definedName>
    <definedName name="_xlnm.Print_Titles" localSheetId="4">'Estrategia 3'!$6:$8</definedName>
    <definedName name="_xlnm.Print_Titles" localSheetId="5">'Estrategia 4'!$2:$4</definedName>
    <definedName name="_xlnm.Print_Titles" localSheetId="6">'Estrategia 5'!$6:$8</definedName>
  </definedNames>
  <calcPr calcId="152511"/>
</workbook>
</file>

<file path=xl/calcChain.xml><?xml version="1.0" encoding="utf-8"?>
<calcChain xmlns="http://schemas.openxmlformats.org/spreadsheetml/2006/main">
  <c r="J18" i="7" l="1"/>
  <c r="J15" i="7"/>
  <c r="J19" i="7"/>
  <c r="J9" i="7"/>
  <c r="I14" i="5" l="1"/>
  <c r="J12" i="7" l="1"/>
</calcChain>
</file>

<file path=xl/sharedStrings.xml><?xml version="1.0" encoding="utf-8"?>
<sst xmlns="http://schemas.openxmlformats.org/spreadsheetml/2006/main" count="1473" uniqueCount="618">
  <si>
    <t>Actividades</t>
  </si>
  <si>
    <t>Responsable</t>
  </si>
  <si>
    <t>MAPA DE RIESGOS DE CORRUPCIÓN DE LA CÁMARA DE REPRESENTANTES</t>
  </si>
  <si>
    <t>Identificación del Riesgo</t>
  </si>
  <si>
    <t>Valoración del Riesgo de Corrupción</t>
  </si>
  <si>
    <t xml:space="preserve">Monitoreo y Revisión </t>
  </si>
  <si>
    <t>Causa</t>
  </si>
  <si>
    <t>Riesgo</t>
  </si>
  <si>
    <t>Consecuencia</t>
  </si>
  <si>
    <t>Análisis del Riesgo</t>
  </si>
  <si>
    <t>Valoración del riesgo</t>
  </si>
  <si>
    <t>Fecha</t>
  </si>
  <si>
    <t>Acciones</t>
  </si>
  <si>
    <t>Indicador</t>
  </si>
  <si>
    <t>Riesgo     Inherente</t>
  </si>
  <si>
    <t xml:space="preserve">Controles </t>
  </si>
  <si>
    <t>Riesgo   Residual</t>
  </si>
  <si>
    <t>Acciones Asociadas al Control</t>
  </si>
  <si>
    <t>Probabilidad</t>
  </si>
  <si>
    <t>Impacto</t>
  </si>
  <si>
    <t xml:space="preserve">Zona del riesgo </t>
  </si>
  <si>
    <t xml:space="preserve">Impacto </t>
  </si>
  <si>
    <t>Zona de riesgo</t>
  </si>
  <si>
    <t xml:space="preserve">Periodo   de   ejecución </t>
  </si>
  <si>
    <t>Registro</t>
  </si>
  <si>
    <t>Direccionamiento Estratégico y Planeación</t>
  </si>
  <si>
    <t>Deficiente planeación</t>
  </si>
  <si>
    <t>Posible deficiencia en la Elaboración y Gestión del Proyecto</t>
  </si>
  <si>
    <t>Detrimento Patrimonial</t>
  </si>
  <si>
    <t>Mayor</t>
  </si>
  <si>
    <t>Baja</t>
  </si>
  <si>
    <t>Preventivos</t>
  </si>
  <si>
    <t>Moderado</t>
  </si>
  <si>
    <t>De 01/04/2016 Hasta 31/12/2016</t>
  </si>
  <si>
    <t>Lista de Chequeo</t>
  </si>
  <si>
    <t>01/04/2016-30/06/2016</t>
  </si>
  <si>
    <t>Líder del Proceso</t>
  </si>
  <si>
    <t>Número de monitoreo realizados</t>
  </si>
  <si>
    <t>Recibir información incompleta o errónea</t>
  </si>
  <si>
    <t>Traumatismo en el normal desarrollo de la labor  Administrativa y Legislativa</t>
  </si>
  <si>
    <t>01/07/2016-30/09/2016</t>
  </si>
  <si>
    <t>01/10/2016-31/12/2016</t>
  </si>
  <si>
    <t>Concentración de autoridad o exceso de poder</t>
  </si>
  <si>
    <t>Ausencia u omisión de criterios en la toma de decisiones con respecto a los proceso y procedimientos a cargo de la  Dirección Administrativa</t>
  </si>
  <si>
    <t>Favorecimiento de sus propios intereses o los de un tercero</t>
  </si>
  <si>
    <t>Catastrófico</t>
  </si>
  <si>
    <t>Alta</t>
  </si>
  <si>
    <t>Preventivo</t>
  </si>
  <si>
    <t>Moderada</t>
  </si>
  <si>
    <t>Socializar manual de contratación y  normatividad vigente</t>
  </si>
  <si>
    <t>Acta</t>
  </si>
  <si>
    <t>Evaluar y decidir en Mesa de Trabajo si existe la necesidad de ajustar los Manuales y/o Normativas que rigen la Entidad</t>
  </si>
  <si>
    <t>Número de Socializaciones Realizadas/ Total Socializaciones Programadas</t>
  </si>
  <si>
    <t>Extralimitación de funciones</t>
  </si>
  <si>
    <t>Deficiencia en el seguimiento y control en el uso y destinación de los Recursos públicos</t>
  </si>
  <si>
    <t>Uso indebido en el manejo y/o destinación de los bienes y recursos públicos</t>
  </si>
  <si>
    <t xml:space="preserve">Favorecimiento de sus propios intereses o los de un tercero </t>
  </si>
  <si>
    <t>Realizar reuniones mensuales para revisión del PAC</t>
  </si>
  <si>
    <t>Acta de Reunión</t>
  </si>
  <si>
    <t>Realizar reunión a comienzo del año para definir Rubros en el Plan Anual de Compras (que son funciona-miento o gastos generales, inversión, transferen-cias, gastos personales) y si hay lugar hacer los cambios que hayan durante el año.</t>
  </si>
  <si>
    <t>Detrimento patrimonial</t>
  </si>
  <si>
    <t>Sanciones fiscales, disciplinarias y penales</t>
  </si>
  <si>
    <t>Realización mensualmen-te de reunión para revisar ejecución del  PAC</t>
  </si>
  <si>
    <t xml:space="preserve">Falta de aplicación de los procedimientos estipulados en la Resolución 3442 de 2014 </t>
  </si>
  <si>
    <t>Culpa invigilando (Falta de ejercer control y vigilancia) con respecto a los procesos de contratación de la Dirección Administrativa</t>
  </si>
  <si>
    <t>Adjudicación de contratos sin el lleno de requisitos</t>
  </si>
  <si>
    <t>Realizar folletos, píldoras informativas y rotarlos en las carteleras digitales de la Entidad</t>
  </si>
  <si>
    <t>Material de trabajo</t>
  </si>
  <si>
    <t>Realizar 3 monitoreos Campañas de sensibiliza-ción en el uso del Manual de Contratación y en los procedimien-tos establecidos para cada proceso contractual</t>
  </si>
  <si>
    <t>Total de folletos y  píldoras publicados</t>
  </si>
  <si>
    <t>Falta de aplicación del Manual de Contratación</t>
  </si>
  <si>
    <t>Incumplimiento de obligaciones</t>
  </si>
  <si>
    <t>01/10/201-31/12/2016</t>
  </si>
  <si>
    <t>Administración Sistema Gestión de la Calidad</t>
  </si>
  <si>
    <t>No aplicación de la normatividad vigente</t>
  </si>
  <si>
    <t>Desactualización de los Procesos y  Procedimientos</t>
  </si>
  <si>
    <t>Incumplimiento de los objetivos corporativos</t>
  </si>
  <si>
    <t>Correctivo</t>
  </si>
  <si>
    <t xml:space="preserve">Realizar cronograma </t>
  </si>
  <si>
    <t>Folletos</t>
  </si>
  <si>
    <t>Informa-tivos</t>
  </si>
  <si>
    <t>Realizar 3 monitoreos y Diligenciar acta</t>
  </si>
  <si>
    <t>Desactualización del Mapa de Procesos y Modelo de Operación</t>
  </si>
  <si>
    <t>Sanciones Disciplinarias</t>
  </si>
  <si>
    <t>Trabajo de campo con los procesos para levantar la información para la actualización</t>
  </si>
  <si>
    <t>Socialización del Manual Actualizado</t>
  </si>
  <si>
    <t>Desconocimiento del Proceso</t>
  </si>
  <si>
    <t>Medición inexacta de la Gestión</t>
  </si>
  <si>
    <t>Toma de malas decisiones</t>
  </si>
  <si>
    <t>Detectivos</t>
  </si>
  <si>
    <t>Realizar cronograma</t>
  </si>
  <si>
    <t>Indicadores mal diseñados</t>
  </si>
  <si>
    <t>Comunicaciones y Prensa</t>
  </si>
  <si>
    <t>Inexistencia de un procedimiento documentado que defina los parámetros para el acceso de los representantes a los medios de comunicación</t>
  </si>
  <si>
    <t>Manipulación de la Información</t>
  </si>
  <si>
    <t>Inequidad en las apariciones de los Representantes, afectando la transparencia de la actividad legislativa y el derecho del ciudadano de formarse un criterio. Amiguismo</t>
  </si>
  <si>
    <t>Definir los lineamientos para la creación del protocolo de acceso a las herramientas mediáticas de la Oficina de Prensa</t>
  </si>
  <si>
    <t xml:space="preserve">Cuadro de Control </t>
  </si>
  <si>
    <t>Realizar 3 monitoreos,  Diligenciar Cuadro Control</t>
  </si>
  <si>
    <t>Cuadro Control Diligenciado</t>
  </si>
  <si>
    <t>01/07/2016-30/07/2016</t>
  </si>
  <si>
    <t xml:space="preserve">Socializar el procedimiento </t>
  </si>
  <si>
    <t>Realzar el monitoreo de medios</t>
  </si>
  <si>
    <t>Invitación a través de medios electrónicos y personalmente</t>
  </si>
  <si>
    <t>Registro físico de asistencia</t>
  </si>
  <si>
    <t>Proceso Legislativo y Constitucional</t>
  </si>
  <si>
    <t>Inexistencia del aplicativo para el registro, seguimiento y control PQRS y/o solicitudes</t>
  </si>
  <si>
    <t>Omitir, retardar, o no suministrar debida y oportuna respuesta de PQRS</t>
  </si>
  <si>
    <t>Sanciones disciplinarias y fiscales</t>
  </si>
  <si>
    <t>Revisar a diario el buzón de PQRS</t>
  </si>
  <si>
    <t>Cuadro Control</t>
  </si>
  <si>
    <t>Realizar 3 monitoreos, Diligenciar cuadro control</t>
  </si>
  <si>
    <t>Dar respuesta a las PQRS en los tiempos establecidos</t>
  </si>
  <si>
    <t>Presentar informe</t>
  </si>
  <si>
    <t>Gestión del Talento Humano</t>
  </si>
  <si>
    <t>Que el interesado presente documentos falsos</t>
  </si>
  <si>
    <t>Vinculación de Personal sin Requisitos</t>
  </si>
  <si>
    <t>Personal no idóneo</t>
  </si>
  <si>
    <t>Extrema</t>
  </si>
  <si>
    <t>De 01/01/2016 Hasta 31/12/2016</t>
  </si>
  <si>
    <t>Asignar personal idóneo en la revisión de documentos</t>
  </si>
  <si>
    <t>Base de Datos</t>
  </si>
  <si>
    <t xml:space="preserve">Realizar 3 monitoreos, Revisión bases de datos </t>
  </si>
  <si>
    <t>Sanciones disciplinarías</t>
  </si>
  <si>
    <t xml:space="preserve">Acceso a base de datos </t>
  </si>
  <si>
    <t>Falta de control y protocolos de seguridad</t>
  </si>
  <si>
    <t>Posible Pérdida de Documentos</t>
  </si>
  <si>
    <t>Hallazgos</t>
  </si>
  <si>
    <t>Detectivo</t>
  </si>
  <si>
    <t>Cumplir los controles existentes</t>
  </si>
  <si>
    <t>Cuadro de control</t>
  </si>
  <si>
    <t>Realizar 3 monitoreos, Aplicar los protocolos de seguridad</t>
  </si>
  <si>
    <t>Cuadro diligenciado</t>
  </si>
  <si>
    <t>Sanciones Disciplina-rías</t>
  </si>
  <si>
    <t>01/10/2016-01/12/2016</t>
  </si>
  <si>
    <t xml:space="preserve">Desconocimiento del Manual de Contratación </t>
  </si>
  <si>
    <t>Procesos contractuales incorrectos</t>
  </si>
  <si>
    <t>Dar cumplimiento a la normatividad</t>
  </si>
  <si>
    <t>Capacita-ción Manual de Contrata-ción</t>
  </si>
  <si>
    <t>Realizar 3 monitoreos, Socializar el Manual de Contratación</t>
  </si>
  <si>
    <t xml:space="preserve">Capacitación realizada </t>
  </si>
  <si>
    <t>Asignar  personal idóneo en contratación</t>
  </si>
  <si>
    <t>Gestión Jurídica</t>
  </si>
  <si>
    <t xml:space="preserve">Debilidades en los controles de seguridad y custodia de documentos y expedientes </t>
  </si>
  <si>
    <t>Pérdida de expedientes, documentos y procesos</t>
  </si>
  <si>
    <t>Investigaciones Disciplinarias, Fiscales y Penal</t>
  </si>
  <si>
    <t>Correctivos</t>
  </si>
  <si>
    <t xml:space="preserve">Asignar personal idóneo y calificado </t>
  </si>
  <si>
    <t>Archivo digital y Central</t>
  </si>
  <si>
    <t xml:space="preserve">Realizar 3 monitoreos, Inspección del archivo </t>
  </si>
  <si>
    <t>Archivo Implementado</t>
  </si>
  <si>
    <t xml:space="preserve">Digitalización de la Información y </t>
  </si>
  <si>
    <t>Centralizar el archivo</t>
  </si>
  <si>
    <t>01/10/2016-31/12/2016 </t>
  </si>
  <si>
    <t>Cumplir con la Ley 549/2000</t>
  </si>
  <si>
    <t>Llevar libros consecutivos</t>
  </si>
  <si>
    <t xml:space="preserve">Exceso de poder </t>
  </si>
  <si>
    <t>Emisión de conceptos y fallos jurídicos a favor de terceros o interés particular</t>
  </si>
  <si>
    <t>Procesos Disciplinarios</t>
  </si>
  <si>
    <t>Revisar fallos y conceptos con fundamento jurídico</t>
  </si>
  <si>
    <t xml:space="preserve">Concepto Jurídico </t>
  </si>
  <si>
    <t>Realizar 3 monitoreos, Revisión de las Carpetas de Conceptos Jurídicos</t>
  </si>
  <si>
    <t>Decisiones ajustadas a interés particular</t>
  </si>
  <si>
    <t xml:space="preserve">Aplicar la normatividad            </t>
  </si>
  <si>
    <t>Tráfico de Influencias</t>
  </si>
  <si>
    <t xml:space="preserve">Gestión Financiera </t>
  </si>
  <si>
    <t xml:space="preserve">Información errada de otras dependencias o procesos </t>
  </si>
  <si>
    <t>Incertidumbre financiera</t>
  </si>
  <si>
    <t>No fenecimiento de la cuenta</t>
  </si>
  <si>
    <t xml:space="preserve">Moderado </t>
  </si>
  <si>
    <t xml:space="preserve">Hacer cruce de información para garantizar que todos los valores reportados coincidan con los entregados en periodos pasados con los actuales </t>
  </si>
  <si>
    <t>Informe trimestral</t>
  </si>
  <si>
    <t>01/01/2016-30/06/2016</t>
  </si>
  <si>
    <t>Realizar 3 monitoreos, Realizar balances para comparar información</t>
  </si>
  <si>
    <t>Total informes realizados</t>
  </si>
  <si>
    <t>Verificar que la información se idónea y confiable para la elaboración del informe trimestral que se entrega a la Contraloría</t>
  </si>
  <si>
    <t>Realizar informe</t>
  </si>
  <si>
    <t>Gestión de Servicios</t>
  </si>
  <si>
    <t>Debilidad o inexistencia del procedimiento</t>
  </si>
  <si>
    <t>Asignación inadecuada de Vehículos</t>
  </si>
  <si>
    <t>Daño Patrimonial</t>
  </si>
  <si>
    <t>Diligenciar Lista de Chequeo</t>
  </si>
  <si>
    <t>Total Informes</t>
  </si>
  <si>
    <t>Procesos en contra de la entidad</t>
  </si>
  <si>
    <t>Registro inadecuado de los bienes en el Aplicativo Seven</t>
  </si>
  <si>
    <t xml:space="preserve">Incertidumbre en la información de los Inventarios </t>
  </si>
  <si>
    <t>No fenecimiento de la Cuenta</t>
  </si>
  <si>
    <t>Preparar y Elaborar Informe</t>
  </si>
  <si>
    <t>Informe</t>
  </si>
  <si>
    <t>Realizar 3 monitoreos, Generar Informe</t>
  </si>
  <si>
    <t>Estados contable no razonables</t>
  </si>
  <si>
    <t>Gestión de la Contratación</t>
  </si>
  <si>
    <t xml:space="preserve">Falta de planeación </t>
  </si>
  <si>
    <t>Estudios previos o de factibilidad superficiales</t>
  </si>
  <si>
    <t>Contratación indebida, que no esté acorde a la necesidad real de la Dependencia u Oficina</t>
  </si>
  <si>
    <t>Realizar 3 monitoreos, Llenar registro de asistencia</t>
  </si>
  <si>
    <t>Numero  de capacitaciones realizadas/Total capacitaciones</t>
  </si>
  <si>
    <t xml:space="preserve">Indebida justificación de contratación </t>
  </si>
  <si>
    <t xml:space="preserve">No acreditar la existencia de la necesidad de contratación </t>
  </si>
  <si>
    <t>Circular</t>
  </si>
  <si>
    <t>Reporte del supervisor de un posible incumplimiento</t>
  </si>
  <si>
    <t>No aplicar los procedimientos de Ley para declarar o no un incumplimiento</t>
  </si>
  <si>
    <t>No satisfacción de la necesidad de contratación</t>
  </si>
  <si>
    <t>Realizar reporte de incumplimiento</t>
  </si>
  <si>
    <t>Realizar 3 monitoreos, Realizar informe incumpli-miento</t>
  </si>
  <si>
    <t xml:space="preserve">Incumplimiento de las obligaciones </t>
  </si>
  <si>
    <t>Inadecuada verificación de la idoneidad o/y experiencia del perfil a contratar conforme al Manual de Contratación</t>
  </si>
  <si>
    <t>Contratación sin el lleno de los requisitos exigidos del perfil a contratar y el cumplimiento de las condiciones de los proponentes</t>
  </si>
  <si>
    <t>Interés indebido en la celebración de contratos</t>
  </si>
  <si>
    <t>Realzar hoja de ruta por cada carpeta</t>
  </si>
  <si>
    <t>Realizar lista chequeo para verificar cumplimiento de requisitos</t>
  </si>
  <si>
    <t>Hoja de Ruta</t>
  </si>
  <si>
    <t>Realizar 3 monitoreos, Diligenciar hoja de ruta</t>
  </si>
  <si>
    <t>Total Hojas de Ruta</t>
  </si>
  <si>
    <t>Mala Fe en la presentación de documentos por parte de los oferentes</t>
  </si>
  <si>
    <t>Falsedad en documentos</t>
  </si>
  <si>
    <t>Gestión de las TIC´s</t>
  </si>
  <si>
    <t>Otorgamiento indebido de credenciales a terceros</t>
  </si>
  <si>
    <t xml:space="preserve">Adulteración de Sistemas de Información </t>
  </si>
  <si>
    <t>Mal funcionamiento del Sistema de Información</t>
  </si>
  <si>
    <t>Socialización de la Resolución 2345/2010</t>
  </si>
  <si>
    <t>Realizar 3 monitoreos</t>
  </si>
  <si>
    <t>Diligenciar cuadro control</t>
  </si>
  <si>
    <t xml:space="preserve">Cuadro control diligenciado </t>
  </si>
  <si>
    <t>Pérdida de información</t>
  </si>
  <si>
    <t>Restricciones de Acceso</t>
  </si>
  <si>
    <t>Backups</t>
  </si>
  <si>
    <t xml:space="preserve">Realizar copias de seguridad </t>
  </si>
  <si>
    <t>Información no confiable e inoportuna</t>
  </si>
  <si>
    <t>Control Evaluación y Seguimiento</t>
  </si>
  <si>
    <t>No realizar la evaluación del procedimiento acorde a los parámetros establecidos previamente</t>
  </si>
  <si>
    <t>Ejecución ineficiente de la Evaluación a la labor previamente establecida</t>
  </si>
  <si>
    <t>Poca identifica-ción de incumpli-mientos a las labores propias del procedi-miento</t>
  </si>
  <si>
    <t xml:space="preserve">Mayor </t>
  </si>
  <si>
    <t>Dar aplicabilidad a las Nuevas Metodologías emitidas por la Función Pública</t>
  </si>
  <si>
    <t>01/07/2016-31/12/2016</t>
  </si>
  <si>
    <t>Deficiencias en la planificación y ejecución de las auditorias en Plan Anual de Auditorias (PAA)</t>
  </si>
  <si>
    <t>Omisión o modificación de información a reportar en los informes productos de auditoria</t>
  </si>
  <si>
    <t>Los productos de las Auditorías Internas no reflejen la realidad del estado del proceso auditado</t>
  </si>
  <si>
    <t>Levantamiento del Ciclo PHVA</t>
  </si>
  <si>
    <t>Informe de la Auditoria</t>
  </si>
  <si>
    <t>Realizar 2 monitoreos, Verificar el contenido de la planeación de la auditoria de cada una de ellas.</t>
  </si>
  <si>
    <t>Verificar que la información de los documentos esté avalada por el gerente del proyecto y/o personas técnico con las  respectivas firmas, bien sea para el registro, actualización o seguimiento del proyecto</t>
  </si>
  <si>
    <t>Actas
Folletos
Informativos</t>
  </si>
  <si>
    <t>Total PQRS direccionadas / Total PQRS recepcionadas</t>
  </si>
  <si>
    <t>Revisiones realizadas / revisiones programada</t>
  </si>
  <si>
    <t>Total Revisiones Realzadas / Total Revisiones Programadas</t>
  </si>
  <si>
    <t>Libros consecutivos</t>
  </si>
  <si>
    <t>Realizar 3 monitoreos, Diseñar Formato de Lista Chequeo
Diligenciar Lista de Chequeo
Realizar Informe</t>
  </si>
  <si>
    <t>Lista Elaborada Lista Diligenciada / Total Vehículos Asignados</t>
  </si>
  <si>
    <t>Registro de Asistencia</t>
  </si>
  <si>
    <t>Realizar capacitación del Normatividad Vigente
Comunicar si hay cambios en el normatividad vigente mediante circular</t>
  </si>
  <si>
    <t>Carpeta que contenga los actos administrativos de incumplimiento</t>
  </si>
  <si>
    <t>Capacitaciones realizadas / Publicaciones nuevas emitidas por el DAFP</t>
  </si>
  <si>
    <t>Auditorias con ejecución de planeaciónb / Auditorías Realizadas</t>
  </si>
  <si>
    <t>Número de procedimiento actualizados / Total procedimientos</t>
  </si>
  <si>
    <t>Rendición de Cuentas</t>
  </si>
  <si>
    <t xml:space="preserve">Desactualización del Procedimiento Rendición de Cuentas </t>
  </si>
  <si>
    <t>Presentar información inexacta o incompleta</t>
  </si>
  <si>
    <t xml:space="preserve">Informe sin credibilidad </t>
  </si>
  <si>
    <t xml:space="preserve"> De 01/04/2016 Hasta 31/12/2016</t>
  </si>
  <si>
    <t>Levantar información para actualizar el procedimiento Rendición de Cuentas</t>
  </si>
  <si>
    <t xml:space="preserve">Acta </t>
  </si>
  <si>
    <t>Socializar y publicar en línea un documento con los lineamien-tos para la Rendición de Cuentas</t>
  </si>
  <si>
    <t xml:space="preserve">Dar cumplimiento a la Declaración de Compromisos para un Congreso Abierto y Transparente  </t>
  </si>
  <si>
    <t>01/07/2016-01/09/2016</t>
  </si>
  <si>
    <t>Desarrollar una herramien-ta que permita participa-ción activa de los ciudadanos</t>
  </si>
  <si>
    <t xml:space="preserve">Bases de Datos desactualizadas o que no existan </t>
  </si>
  <si>
    <t xml:space="preserve">Baja interacción con la Sociedad Civil </t>
  </si>
  <si>
    <t>Desconocimiento por parte de la Sociedad Civil de las Actividades o Gestión que realiza la Corporación</t>
  </si>
  <si>
    <t>Crear base de datos</t>
  </si>
  <si>
    <t>Realzar convocato-rias públicas para la creación del registro para interacción con el Congreso, de acuerdo a la actividad propia legislativa</t>
  </si>
  <si>
    <t>Poca participa-ción de la Sociedad Civil o Grupos de Interés</t>
  </si>
  <si>
    <t>Baja retroalimentación</t>
  </si>
  <si>
    <t>Matriz de Seguimiento de la Declaración</t>
  </si>
  <si>
    <t>Procedimiento actualizado Cumplimiento de la Declaración de Compromisos para un Congreso Abierto y Transparente</t>
  </si>
  <si>
    <t>No. de Convocatorias realizadas / Total Convocatorias Programadas</t>
  </si>
  <si>
    <t>Procesos / Objetivo</t>
  </si>
  <si>
    <t>Realizar monitoreo trimestralmente</t>
  </si>
  <si>
    <t>Número de Socializaciones Realizadas / Total Socializaciones Programadas</t>
  </si>
  <si>
    <t>Número de reuniones realizadas / Total reuniones programadas</t>
  </si>
  <si>
    <t>Número de Indicadores Revisados / Total Indicadores</t>
  </si>
  <si>
    <t>Componente 1: Gestión del Riesgo de Corrupción-Mapa de Riesgos de Corrupción</t>
  </si>
  <si>
    <t>Subcomponente</t>
  </si>
  <si>
    <t>Meta o Producto</t>
  </si>
  <si>
    <t>Fecha Programada</t>
  </si>
  <si>
    <t>1.1</t>
  </si>
  <si>
    <t>Fortalecer y Promover la cultura de la Calidad en todos los servidores de la corporación acorde con la plataforma estratégica.</t>
  </si>
  <si>
    <t>Dar aplicabilidad al manual de Calidad.</t>
  </si>
  <si>
    <t xml:space="preserve">El Líder del Proceso </t>
  </si>
  <si>
    <t>01/02/2016 al 31/12/2016</t>
  </si>
  <si>
    <t>2.1</t>
  </si>
  <si>
    <t xml:space="preserve">Definición e Identificación del Riesgo. </t>
  </si>
  <si>
    <t>Matriz Diligenciada (Decreto 124/2016)</t>
  </si>
  <si>
    <t>01/02/2016 al 19/02/2016</t>
  </si>
  <si>
    <t>2.2</t>
  </si>
  <si>
    <t>Establecer la Probabilidad y el Impacto.</t>
  </si>
  <si>
    <t>22/02/2016 al 04/03/2016</t>
  </si>
  <si>
    <t>2.3</t>
  </si>
  <si>
    <t>Definir el Riesgo Inherente y el riesgo Residual.</t>
  </si>
  <si>
    <t>07/03/2016 al 11/03/2016</t>
  </si>
  <si>
    <t>2.4</t>
  </si>
  <si>
    <t xml:space="preserve">Establecimiento de Controles. </t>
  </si>
  <si>
    <t xml:space="preserve">Controles definidos </t>
  </si>
  <si>
    <t>14/03/2016 al 15/03/2016</t>
  </si>
  <si>
    <t>3.1</t>
  </si>
  <si>
    <t xml:space="preserve">Sensibilización y Socialización de los Mapas elaborados en los Diferentes Procesos. </t>
  </si>
  <si>
    <t>Dar a conocer el Mapa de Riesgo a los diferentes Procesos.</t>
  </si>
  <si>
    <t>17/03/2016 al 18/03/2016</t>
  </si>
  <si>
    <t>4.1</t>
  </si>
  <si>
    <t>Elaborar un cronograma bimensual para la revisión de los controles.</t>
  </si>
  <si>
    <t xml:space="preserve">Cronograma </t>
  </si>
  <si>
    <t>El Líder del Proceso</t>
  </si>
  <si>
    <t>01/04/2016 al 31/12/2016</t>
  </si>
  <si>
    <t>4.2</t>
  </si>
  <si>
    <t>Ajustar Controles trimestral.</t>
  </si>
  <si>
    <t xml:space="preserve">Levantar Acta de monitoreo </t>
  </si>
  <si>
    <t>5.1</t>
  </si>
  <si>
    <t>Corresponde a la oficina de Control Interno según la metodología (Decreto 124-2016).</t>
  </si>
  <si>
    <t xml:space="preserve">Informe de Seguimiento </t>
  </si>
  <si>
    <t xml:space="preserve">Coordinador de Control Interno </t>
  </si>
  <si>
    <t>30/04/2016 al 31/12/2016</t>
  </si>
  <si>
    <t>Subcomponente / Proceso 1: Política de Administración de Riesgos de Corrupción</t>
  </si>
  <si>
    <t>Subcomponente/
Proceso 2
Construcción del Mapa de Riesgos de Corrupción</t>
  </si>
  <si>
    <t>Subcomponente/
Proceso 3
Consulta y divulgación</t>
  </si>
  <si>
    <t>Subcomponente/
Proceso 4
Monitoreo o Revisión</t>
  </si>
  <si>
    <t xml:space="preserve">Subcomponente/
Proceso 5
Seguimiento </t>
  </si>
  <si>
    <t>Componente 3: Rendición de Cuentas (RdeC)</t>
  </si>
  <si>
    <t>Fecha programada</t>
  </si>
  <si>
    <t>Subcomponente 1. Información de calidad y en lenguaje comprensible</t>
  </si>
  <si>
    <t>Caracterización y diagramación del procedimiento de RdeC a la normatividad actual.</t>
  </si>
  <si>
    <t>Actualización e implementación del procedimiento de RdeC</t>
  </si>
  <si>
    <t>Presidencia  y la Oficina de Planeación y Sistemas</t>
  </si>
  <si>
    <t>1.2</t>
  </si>
  <si>
    <t>Elaboración de los lineamientos para la RdeC.</t>
  </si>
  <si>
    <t>Cronograma de actividades</t>
  </si>
  <si>
    <t>Presidencia y Secretaria</t>
  </si>
  <si>
    <t>1.3</t>
  </si>
  <si>
    <t>Elaboración de formatos para la recolección de la información legislativa.</t>
  </si>
  <si>
    <t>Unificación e implementación de  un formato único de presentación de la información legislativa</t>
  </si>
  <si>
    <t>Secretaria General y Comisiones</t>
  </si>
  <si>
    <t>1.4</t>
  </si>
  <si>
    <t>Creación de una base de datos donde se incluyan los grupos de interés y los representantes de la sociedad civil.</t>
  </si>
  <si>
    <t>Identificación de los grupos de interés y los representantes de la sociedad civil.</t>
  </si>
  <si>
    <t>Presidencia</t>
  </si>
  <si>
    <t>Subcomponente 2. Diálogo de doble vía con la ciudadanía y sus organizaciones.</t>
  </si>
  <si>
    <t>Actualización de la estrategia de comunicación de acuerdo a los compromisos establecidos en el punto 3.d de  la  Estrategia de Transparencia de la Declaración de Compromiso para un Congreso Abierto y Transparente.</t>
  </si>
  <si>
    <t>Implementación de la nueva Estrategia de comunicación que permita la interacción con los grupos de interés y los representantes de la sociedad civil.</t>
  </si>
  <si>
    <t>Presidencias y Oficinas de Información y Prensa del Congreso de la República</t>
  </si>
  <si>
    <t>Implementación de la Estrategia de 3.e. de la Estrategia de Transparencia de la Declaración de Compromisos para un Congreso Abierto y Transparente</t>
  </si>
  <si>
    <t>Publicación de la relación de viajes aéreos internacionales por Congresista y presupuesto ejecutado por tiquetes expedidos</t>
  </si>
  <si>
    <t>Secretaría General y Dirección Administrativa</t>
  </si>
  <si>
    <t>mensual</t>
  </si>
  <si>
    <t>Transmisión vía streaming y en diferido de las sesiones.</t>
  </si>
  <si>
    <t>Oficina de Planeación y Sistemas</t>
  </si>
  <si>
    <t>Publicación de la información de la gestión administrativa de la Corporación</t>
  </si>
  <si>
    <t>Dirección Administrativa</t>
  </si>
  <si>
    <t>Términos de Ley</t>
  </si>
  <si>
    <t>Coordinar la logística para la realización del evento de audiencia pública.</t>
  </si>
  <si>
    <t>Realización de la audiencia pública dirigida resolver las inquietudes presentadas por los grupos de interés y los representantes de la sociedad civil.</t>
  </si>
  <si>
    <t>Mesa Directiva y Dirección Administrativa</t>
  </si>
  <si>
    <t>Anual</t>
  </si>
  <si>
    <t>Subcomponente 3. Incentivos para motivar la cultura de la rendición y petición de cuentas.</t>
  </si>
  <si>
    <t>Cursos, capacitaciones y/o charlas</t>
  </si>
  <si>
    <t>Educar y dar a conocer a los funcionarios de la Corporación sobre la RdeC y la importancia de su cumplimiento.</t>
  </si>
  <si>
    <t>3.2</t>
  </si>
  <si>
    <t>Charlas y Mesas de Trabajo</t>
  </si>
  <si>
    <t>Socialización y sensibilización del Informe RdeC al interior de la Entidad.</t>
  </si>
  <si>
    <t>3.3</t>
  </si>
  <si>
    <t xml:space="preserve">Entrega de certificados de asistencia y cartas de agradecimiento a los que participen de las diferentes actividades programadas de RdeC.  </t>
  </si>
  <si>
    <t>Reconocer la participación y asistencia a las actividades de rendición  de cuentas de los funcionarios, grupos de interés y representantes de la sociedad civil.</t>
  </si>
  <si>
    <t>organizadores de cada evento</t>
  </si>
  <si>
    <t>Subcomponente 4. Evaluación y retroalimentación a la gestión institucional.</t>
  </si>
  <si>
    <t>Aplicación de herramientas de evaluación y/o encuestas en las actividades de RdeC.</t>
  </si>
  <si>
    <t>Conocer las inquietudes y percepción de los asistentes a las actividades de RdeC.</t>
  </si>
  <si>
    <t>Oficina de Planeación y Sistemas, Dirección Administrativa y la Mesa Directiva</t>
  </si>
  <si>
    <t>Aplicación de herramientas de auto evaluación de la actividades de RdeC a los líderes de los procesos.</t>
  </si>
  <si>
    <t>Conocer las inquietudes y percepción de los líderes de los procesos de las actividades de RdeC.</t>
  </si>
  <si>
    <t>4.3</t>
  </si>
  <si>
    <t>Estudio, análisis y difusión de los resultados de las evaluaciones, autoevaluaciones y encuestas.</t>
  </si>
  <si>
    <t>Identificar los logros de los objetivos establecidos de la RdeC.</t>
  </si>
  <si>
    <t>Componente 4: Servicio al Ciudadano</t>
  </si>
  <si>
    <t>Revisar y ajustar el Procedimiento para Atención de PQRS</t>
  </si>
  <si>
    <t>Procedimiento para Atención de PQRS ajustado</t>
  </si>
  <si>
    <t>Secretaría General</t>
  </si>
  <si>
    <t>Implementar el servicio de interpretación en línea SIEL. (Servicio de Interpretación en Línea)</t>
  </si>
  <si>
    <t>Servicio Implementado SIEL</t>
  </si>
  <si>
    <t>Implementar el Servicio de relevo de llamadas</t>
  </si>
  <si>
    <t xml:space="preserve">Servicio Implementado relevo de llamadas </t>
  </si>
  <si>
    <t>Incluir información en la página Web sobre las dependencias responsables de la recepción de  peticiones, quejas, reclamos, denuncias, opiniones y sugerencias en lengua de señas para accesibilidad de personas con discapacidad auditiva.</t>
  </si>
  <si>
    <t xml:space="preserve">Información en Lengua de Señas </t>
  </si>
  <si>
    <t>Unidad de Atención Ciudadana del Congreso</t>
  </si>
  <si>
    <t>Oficina de Información y Prensa</t>
  </si>
  <si>
    <t>Adelantar jornadas de sensibilización a las dependencias sobre atención a peticiones, quejas, reclamos, denuncias, opiniones y sugerencias.</t>
  </si>
  <si>
    <t>Jornadas de Sensibilización a las PQRS</t>
  </si>
  <si>
    <t>Adelantar jornadas de sensibilización sobre atención a la población preferencial.</t>
  </si>
  <si>
    <t>Jornadas de sensibilización a la Población Preferencial.</t>
  </si>
  <si>
    <t>División de Personal</t>
  </si>
  <si>
    <t>Implementar y socializar la “Guía de Lenguaje Claro”</t>
  </si>
  <si>
    <t>Guía de Lenguaje Claro</t>
  </si>
  <si>
    <t>3.4</t>
  </si>
  <si>
    <t>Capacitar como mínimo a un miembro de cada Unidad de Trabajo Legislativo en materia de respuesta de (1) Peticiones, Quejas, Reclamos y Solicitudes y (ii) Gobierno Abierto. (Declaración de compromisos para un Congreso Abierto y Transparente)</t>
  </si>
  <si>
    <t>2 jornadas de capacitación</t>
  </si>
  <si>
    <t>30 de junio de 2016</t>
  </si>
  <si>
    <t>Actualizar el reglamento Interno para atención a las PQRS</t>
  </si>
  <si>
    <t>Reglamento Interno</t>
  </si>
  <si>
    <t>División Jurídica</t>
  </si>
  <si>
    <t>Realizar aleatoriamente 10 encuestas cada mes, sobre la percepción de los ciudadanos respecto a la calidad, accesibilidad y servicio recibido</t>
  </si>
  <si>
    <t>Encuestas de Percepción</t>
  </si>
  <si>
    <t>Secretaría General Oficina de Planeación y Sistemas</t>
  </si>
  <si>
    <t>Subcomponente 1
Estructura administrativa y Direccionamiento estratégico</t>
  </si>
  <si>
    <t>Subcomponente 2
Fortalecimiento de los canales de atención</t>
  </si>
  <si>
    <t>Secretaría General
Oficina de Planeación y Sistemas
Unidad de Atención Ciudadana del   Congreso</t>
  </si>
  <si>
    <t>Secretaría General
Unidad de Atención Ciudadana del Congreso
Oficina de Información y Prensa
Oficina de Planeación y Sistemas</t>
  </si>
  <si>
    <t>Secretaría General
Unidad de Atención Ciudadana del Congreso</t>
  </si>
  <si>
    <t>Unidad de Atención Ciudadana del Congreso
División de Personal
Oficina de Información y Prensa</t>
  </si>
  <si>
    <t>Oficina de Información y Prensa
Unidad de Atención Ciudadana del Congreso</t>
  </si>
  <si>
    <t>Subcomponente 4
Normativo y procedimental</t>
  </si>
  <si>
    <t>Subcomponente 3
Talento humano</t>
  </si>
  <si>
    <t>Unidad de Atención Ciudadana del Congreso
Secretaría General 
División Jurídica</t>
  </si>
  <si>
    <t>Subcomponente 5
Relacionamiento con el ciudadano</t>
  </si>
  <si>
    <t>Componente 5: Transparencia y Acceso de la Información</t>
  </si>
  <si>
    <t>Meta y producto</t>
  </si>
  <si>
    <t>Indicadores</t>
  </si>
  <si>
    <t>Subcomponente 1 Lineamientos de Transparencia Activa</t>
  </si>
  <si>
    <t>Divulgar y socializar a través de correos electrónicos y cartelera digital de la Corporación, comunicados y mensajes de sensibilización dirigidos a los Representantes a la Cámara, funcionarios y contratistas de la Corporación sobre la Ley 1712 de 2014 y sus decretos reglamentarios.</t>
  </si>
  <si>
    <t>5 comunicados y/o mensajes de sensibilización diseñados</t>
  </si>
  <si>
    <t>1º de febrero de 2016</t>
  </si>
  <si>
    <t xml:space="preserve">Solicitar a todas las unidades productoras de información que al realizar o solicitar publicaciones en la página web de la Corporación los archivos sean editables, a fin de facilitar a la ciudadanía la utilización y reutilización libre de la información.  </t>
  </si>
  <si>
    <t>38 comunicaciones</t>
  </si>
  <si>
    <t>15 de abril de 2016</t>
  </si>
  <si>
    <t xml:space="preserve">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  </t>
  </si>
  <si>
    <t>100% novedades publicadas</t>
  </si>
  <si>
    <t>1º de febrero de 2016 a 31 de diciembre de 2016</t>
  </si>
  <si>
    <t>12 informes de los integrantes de las UTL’s</t>
  </si>
  <si>
    <t>Mensual</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</si>
  <si>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</si>
  <si>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</si>
  <si>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31 de diciembre de 2016</t>
  </si>
  <si>
    <t>Diseñar una estrategia para difundir iniciativas, información y actividades orientadas a promover una cultura de la integridad y honestidad por parte de la ciudadanía y los líderes políticos del país. (Declaración de compromisos para un Congreso Abierto y Transparente)</t>
  </si>
  <si>
    <t>31 de marzo de 2016</t>
  </si>
  <si>
    <t>1.5</t>
  </si>
  <si>
    <t>Visibilizar en línea la publicación de una relación de viajes aéreos internacionales por congresista y presupuesto ejecutado mensualmente por concepto de tiquetes expedidos.   (Declaración de compromisos para un Congreso Abierto y Transparente)</t>
  </si>
  <si>
    <t>12 actualizaciones</t>
  </si>
  <si>
    <t>1.6</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</si>
  <si>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</si>
  <si>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36 transmisiones en directo y/o en diferido</t>
  </si>
  <si>
    <t>1.7</t>
  </si>
  <si>
    <t>Publicación de los documentos y actos administrativos del proceso de contratación en el SECOP</t>
  </si>
  <si>
    <t xml:space="preserve">Publicación de los documentos y actos administrativos del proceso de contratación en el SECOP </t>
  </si>
  <si>
    <t>Dentro de los 3 días siguientes a su expedición</t>
  </si>
  <si>
    <t>12 informes de ejecución presupuestal publicados</t>
  </si>
  <si>
    <t>División Financiera y Presupuesto</t>
  </si>
  <si>
    <t>Un plan de auditorías</t>
  </si>
  <si>
    <t>Oficina Coordinadora de Control Interno</t>
  </si>
  <si>
    <t>e informes de auditorías externas practicadas</t>
  </si>
  <si>
    <t>Un informe de auditoría realizado por la CGR de la vigencia</t>
  </si>
  <si>
    <t>Un informe de auditoría publicado</t>
  </si>
  <si>
    <t xml:space="preserve">Una vez la CGR haga entrega del informe </t>
  </si>
  <si>
    <t>1.8</t>
  </si>
  <si>
    <t>Crear y socializar un servicio de alertas en el cual los ciudadanos puedan inscribirse y ser notificados vía correo electrónico o cualquier otro instrumento tecnológico, sobre debates de control político y proyectos de ley que versen sobre temáticas de su interés. (Declaración de compromisos para un Congreso Abierto y Transparente)</t>
  </si>
  <si>
    <t>Un servicio de alertas socializada</t>
  </si>
  <si>
    <t>1º de julio de 2016</t>
  </si>
  <si>
    <t>1.9</t>
  </si>
  <si>
    <t>Diseñar y/o socializar y poner en marcha una herramienta que permita a los ciudadanos plasmar observaciones a los proyectos de ley que están en proceso de discusión en las comisiones o plenaria asegurando que dichas observaciones lleguen a los congresistas y ponentes y que los ciudadanos puedan ser retroalimentados sobre sus aportes. (Declaración de compromisos para un Congreso Abierto y Transparente)</t>
  </si>
  <si>
    <t>Una herramienta socializada</t>
  </si>
  <si>
    <t>Subcomponente 2. Lineamientos de Transparencia Pasiva</t>
  </si>
  <si>
    <t>5 productos mediáticos para cada uno de 5 herramientas disponibles (TV, radio, revista digital, redes sociales y página web)</t>
  </si>
  <si>
    <t>Oficina de Información y Prensa y Canal Congreso</t>
  </si>
  <si>
    <t>Continuar con la difusión de iniciativas, información y actividades que promueven la cultura de la integridad y honestidad por parte de la ciudadanía y los líderes políticos del país, de conformidad a los lineamientos de la ley  1712 de 2014 y sus decretos reglamentarios.</t>
  </si>
  <si>
    <t>2 programas de TV</t>
  </si>
  <si>
    <t>Actualizar el manual sobre trámite de peticiones, quejas y reclamos e incluir lo referente a respuesta de solicitudes de acceso a la información.</t>
  </si>
  <si>
    <t>Un manual actualizado y publicado</t>
  </si>
  <si>
    <t>1 de febrero de 2016 a 30 de junio de 2016</t>
  </si>
  <si>
    <t>Expedir, socializar y publicar en línea una guía básica de las funciones del proceso legislativo, de la estructura del Congreso de la República y de la estructura de cada Cámara, orientada a los ciudadanos, que exponga de una forma didáctica y asequible los pasos del procedimiento legislativo, y los canales y mecanismos a través de los cuales los  ciudadanos pueden realizar aportes a la actividad legislativa.  (Declaración de compromisos para un Congreso Abierto y Transparente)</t>
  </si>
  <si>
    <t>Una guía socializada y publicada</t>
  </si>
  <si>
    <t>Subcomponente 3 Elaboración instrumentos de gestión de la Información</t>
  </si>
  <si>
    <t>Actualizar la “Matriz Gestión de la Información Pública” que se encuentra publicada en la página web de la Corporación, la cual contiene los instrumentos: Registro de Activos de Información, Esquema de Publicación de Información e Índice de Información Clasificada y Reservada, de conformidad a lo señalado en los artículos 38, 40 y 42 del Decreto 103 de 2015 reglamentario de la Ley 1712 de 2014.</t>
  </si>
  <si>
    <t>Una Matriz actualizada, adoptada y publicada</t>
  </si>
  <si>
    <t>Oficina de Planeación y Sistemas y líderes responsables</t>
  </si>
  <si>
    <t>02 de mayo de 2016</t>
  </si>
  <si>
    <t>Subcomponente 4 Criterio Diferencial de Accesibilidad</t>
  </si>
  <si>
    <t>Realizar acercamientos con instituciones especializadas en población diferencial, para estudiar la viabilidad de desarrollar estrategias y herramientas en la página web.</t>
  </si>
  <si>
    <t>4 reuniones con instituciones especializadas</t>
  </si>
  <si>
    <t>30 de Junio de 2016</t>
  </si>
  <si>
    <t>Adelantar iniciativas en la página web enmarcadas bajo los principios de accesibilidad y transparencia, garantizando la inclusión de comunidades con una alguna discapacidad.</t>
  </si>
  <si>
    <t>2 Iniciativas</t>
  </si>
  <si>
    <t>Subcomponente 5 Monitoreo del Acceso a la Información Pública</t>
  </si>
  <si>
    <t>Actualizar mínimo dos veces al año en la página web de la Corporación el autodiagnóstico de cumplimiento de la Ley 1712 de 2014 a través de la matriz desarrollada por la Procuraduría General de la Nación.</t>
  </si>
  <si>
    <t>Dos matrices actualizadas publicadas</t>
  </si>
  <si>
    <t>5.2</t>
  </si>
  <si>
    <t>Requerir cada cuatro meses a los líderes de procesos para que adelanten las gestiones necesarias para mantener actualizada la información mínima obligatoria determinada en los artículos 9º, 10º y 11º de la Ley 1712 de 2014 y sus decretos reglamentarios.</t>
  </si>
  <si>
    <t>30 requerimientos</t>
  </si>
  <si>
    <t>División Jurídica
Oficina de Planeación y Sistemas
Oficina de Información y Prensa</t>
  </si>
  <si>
    <t>1º de febrero de 2016
1º de abril de 2016
1º de junio de 2016
1º de agosto de 2016
1º de octubre de 2016</t>
  </si>
  <si>
    <t># comunicaciones radicadas
38 comunicaciones programadas</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</si>
  <si>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</si>
  <si>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5 productos mediáticos para cada una de 5 herramientas disponibles (TV, radio, revista digital, redes sociales y página web)</t>
  </si>
  <si>
    <t>16 de marzo de 2016 a 20 de junio de 2016
20 de julio de 2016 a 16 de diciembre de 2016</t>
  </si>
  <si>
    <t>Oficina de Planeación y Sistemas
Oficina de Información y Prensa</t>
  </si>
  <si>
    <t>División Jurídica
Secretaría General
Unidad de Atención Ciudadana</t>
  </si>
  <si>
    <t>Unidad de Asistencia Técnica Legislativa
Oficina de Información y Prensa</t>
  </si>
  <si>
    <t>Oficina de Planeación y Sistemas
Oficina de Personal</t>
  </si>
  <si>
    <t>1ª publicación a más tardar el 30 de mayo de 2016
2ª publicación a más tardar el 30 de noviembre de 2016</t>
  </si>
  <si>
    <t>1er requerimiento: entre el 1 y 5 de mayo de 2016.
2do requerimiento: entre el 1 y 5 de septiembre de 2016.
3er requerimiento: 10 de diciembre de 2016.</t>
  </si>
  <si>
    <t>Observación</t>
  </si>
  <si>
    <t>CÁMARA DE REPRESENTANTES</t>
  </si>
  <si>
    <t>VIGENCIA 2016</t>
  </si>
  <si>
    <t>SEGUIMIENTO PLAN ANTICORRUPCIÓN Y DE ATENCIÓN AL CIUDADANO</t>
  </si>
  <si>
    <t>Fecha de publicación: 30 de abril de 2016 - Según Decreto 124 del 26 de enero de 2016
(Artículo 2.1.4.8, Parágrafo Transitorio)</t>
  </si>
  <si>
    <t>Fecha de publicación: 30 de abril de 2016 - Según Decreto 124 del 26 de enero de 2016 
(Artículo 2.1.4.8, Parágrafo Transitorio)</t>
  </si>
  <si>
    <t>Actas de Mesa de Trabajo, donde se evidencie el cumplimiento de  ejecución basados en nuevas métodologías</t>
  </si>
  <si>
    <t xml:space="preserve">Realizar 2 monitoreos, Realizar capacitaciones </t>
  </si>
  <si>
    <t>Actividades cumplidas</t>
  </si>
  <si>
    <t>% de Avance</t>
  </si>
  <si>
    <t>RACIONALIZACIÓN DE TRÁMITES
Fecha de publicación: 30 de abril de 2016 - Según Decreto 124 del 26 de enero de 2016 
(Artículo 2.1.4.8, Parágrafo Transitorio)</t>
  </si>
  <si>
    <t>Presidencia informa que mediante oficio P1.1-01765-2016 del 23 de junio de 2016, se envió a la Oficina de Planeación y Sistemas base de datos de los grupos de interés y sociedad, la cual fue utilizada en el desarrollo de los eventos programados en al presentación de la aplicación #CAMARA PARA TODOS. Adjuntan el oficio.</t>
  </si>
  <si>
    <t>Mediante Acta No. 3 del 28 de Junio de 2016 de Comité de Coordinación del Control Interno, la doctora Diala presenta el Procedimiento Rendición de Cuentas, el cual es aceptado por el Comité. (soporte entregado por la Oficina de Planeación y Sistemas)
En la página web no esta publicado el procedimiento de rendición de cuentas.</t>
  </si>
  <si>
    <t>El  cronograma se encuentra incluido en el mapa de riesgos</t>
  </si>
  <si>
    <t xml:space="preserve">La Presidencia de la Cámara de Representantes elaboró el Procedimiento de Rendición de Cuentas, el cual fue fue aceptado por el Comité de Coordinación del  Control </t>
  </si>
  <si>
    <t>Funcionarios de la Oficina Coordinadora del Control Interno asistieron en el Departamento de la Función Pública a la capacitación sobre la Guía de Auditoria y Guia de Adminsitración del Riesgo</t>
  </si>
  <si>
    <t xml:space="preserve">La Oficina de Planeación y Sistemas aporta cuatro (4) listas de chequeos de los proyectos de inversión:
1. Dotación de vehículos para el mejoramiento de las condiciones de seguridad y oportunidad en los despalzamiento de la Cámara de Representantes, Ampliación y 
2. Actualización TIC de la entidad
</t>
  </si>
  <si>
    <t>La Oficina de Planeación y Sistemas aportan Acta del 28 de junio de 2016 donde indican que se esta recibiendo los indicadores de acuerdo al nuevo manual de indicadores, se verificó que algunos reportes aún no reflejan los indicadores adecuados y su codificación np ha sido bien aplicadas .
Se acordo iniciar jornadas a los procesos de rectificación y personalización para poder unificar, criterios, en lo posible depurar y eliminar la información no útil de los indiacodres.
Este monitoreo se hará en los trimestres siguientes y se informará sobre su avance y ejecución con corte a 30 de septiembre.  
En el acta no se evidencia la realización de las acciones como fueron establecidas en el mapa de riesgos.</t>
  </si>
  <si>
    <t>La Oficina de Planeación y Sistemas aportan Acta del 28 de junio de 2016 donde recomienda revisar el mapa de procesos y el modelo de operación, por cuanto están diseñandos en base a la función de la corporación y no establece la interacción entre procesos.
Se recomienda revisar los procesos misionales y agruparlos en categorias diferentes de tal forma que permita establecer facilmente una medición a la gestión legislativa.
Así mismo, levantar un modelo de operación que refleje los procedimientos actuales  y que permitia fijar indicadores de gestión que midan e indiquen una interpretación a lo que se esta haciendo. 
En el acta no se evidencia la realización de las acciones como fueron establecidas en el mapa de riesgos.</t>
  </si>
  <si>
    <t>El responsable de las PQRS tiene un cuadro de control con el cual registran la información consolidada de cada una de las dependencias, el que es anexado como informe trimestral.</t>
  </si>
  <si>
    <t>Sanciones Disciplinarías</t>
  </si>
  <si>
    <t>Se realizó una capacitación en supervisión de contratos el día 22 de junio de 2016. Anexan la Circular 091 de 2016, la planilla de entrega de la circular y el listado de asistencia a la capacitación.</t>
  </si>
  <si>
    <t>Adjuntan evidencia de monitoreo a los controles solo la oficina de Planeación y Sistemas y la División Jurídica.</t>
  </si>
  <si>
    <r>
      <t xml:space="preserve">Misión: </t>
    </r>
    <r>
      <rPr>
        <sz val="6"/>
        <color indexed="8"/>
        <rFont val="Arial"/>
        <family val="2"/>
      </rPr>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r>
  </si>
  <si>
    <r>
      <t xml:space="preserve">Dado la Misión institucional de la Corporación, se realizó al Departamento de la Función Pública una consulta sobre la incorporación de este componente a este Plan.
Mediante Oficio OPS. 202 1.6-074-2016  y radicado 20162060061942 del 1 de Marzo de 2016, la oficina Planeación y Sistemas consulta sobre si se debe incorporar el segundo componente, según disposición de la Ley 962 de 2005.
La Función Pública mediante comunicación escrita en radicado No. 20165010058511  marzo 18 de 2016, en uno de sus apartes “Si la entidad luego del análisis concluye que no cuenta con procedimientos o tramites que afecten a los usuarios finales ya sean personas naturales o jurídicas (Públicas o Privadas) </t>
    </r>
    <r>
      <rPr>
        <b/>
        <sz val="8"/>
        <color indexed="8"/>
        <rFont val="Calibri"/>
        <family val="2"/>
      </rPr>
      <t>NO LE APLICARÍA LA POLÍTICA DE RACIONALIZACIÓN DE TRAMITES Y NO ESTARÍA OBLIGADA A CONTAR CON UN COMPONENTE DE RACIONALIZACIÓN DE TRAMITES EN EL PLAN ANTICORRUPCIÓN Y ATENCIÓN AL CIUDADANO”.</t>
    </r>
    <r>
      <rPr>
        <sz val="8"/>
        <color theme="1"/>
        <rFont val="Calibri"/>
        <family val="2"/>
        <scheme val="minor"/>
      </rPr>
      <t xml:space="preserve">
A continuación se pueden relacionar algunos Procedimientos Administrativos que realiza la Corporación y que no se encuentran dentro del ámbito de aplicación de la Política de Racionalización de Tramites: 
• Los procedimientos que no se realicen en ejercicio de funciones administrativas 
• Los proceso y demandas y en general actos derivados de la Función Judicial. 
• Las actuaciones desarrolladas en ejercicio de la actividad Legislativa del Estado.
• Procedimiento disciplinario y fiscal que adelanta la Procuraduría y Contraloría (art. 2 de la Ley 962 de 2005-órganos de control)
• Las peticiones quejas, reclamos, sugerencias y denuncias.
• Los procedimientos internos que sean inherentes a la propia organización como son manejo de personal y bienes.
• Procesos contractuales.
• Procesos sancionatorios.
• Procedimiento que se delante de oficio.
• Los procedimientos administrativos recursivos o de impugnación, entendido estos como los recursos susceptibles de ser interpuestos contra aquellas decisiones de la Administración Pública.</t>
    </r>
  </si>
  <si>
    <r>
      <t xml:space="preserve"># comunicados y/o mensajes de sensibilización </t>
    </r>
    <r>
      <rPr>
        <u/>
        <sz val="6"/>
        <color indexed="8"/>
        <rFont val="Arial"/>
        <family val="2"/>
      </rPr>
      <t xml:space="preserve">divulgados
</t>
    </r>
    <r>
      <rPr>
        <sz val="6"/>
        <color indexed="8"/>
        <rFont val="Arial"/>
        <family val="2"/>
      </rPr>
      <t>5 comunicados y/o mensajes de sensibilización diseñados</t>
    </r>
  </si>
  <si>
    <r>
      <t xml:space="preserve"># novedades </t>
    </r>
    <r>
      <rPr>
        <u/>
        <sz val="6"/>
        <color indexed="8"/>
        <rFont val="Arial"/>
        <family val="2"/>
      </rPr>
      <t>publicadas</t>
    </r>
    <r>
      <rPr>
        <sz val="6"/>
        <color indexed="8"/>
        <rFont val="Arial"/>
        <family val="2"/>
      </rPr>
      <t xml:space="preserve">
# novedades recibidas</t>
    </r>
  </si>
  <si>
    <r>
      <t xml:space="preserve"># informes </t>
    </r>
    <r>
      <rPr>
        <u/>
        <sz val="6"/>
        <color indexed="8"/>
        <rFont val="Arial"/>
        <family val="2"/>
      </rPr>
      <t xml:space="preserve">publicados </t>
    </r>
    <r>
      <rPr>
        <sz val="6"/>
        <color indexed="8"/>
        <rFont val="Arial"/>
        <family val="2"/>
      </rPr>
      <t xml:space="preserve">
12 informes de los integrantes de las UTL’s correspondientes al año 2016 </t>
    </r>
  </si>
  <si>
    <r>
      <t xml:space="preserve"># novedades </t>
    </r>
    <r>
      <rPr>
        <u/>
        <sz val="6"/>
        <color indexed="8"/>
        <rFont val="Arial"/>
        <family val="2"/>
      </rPr>
      <t>publicadas</t>
    </r>
    <r>
      <rPr>
        <sz val="6"/>
        <color indexed="8"/>
        <rFont val="Arial"/>
        <family val="2"/>
      </rPr>
      <t xml:space="preserve">
# novedades reportadas por los Representantes a la Cámara</t>
    </r>
  </si>
  <si>
    <r>
      <t xml:space="preserve"># productos mediáticos </t>
    </r>
    <r>
      <rPr>
        <u/>
        <sz val="6"/>
        <color indexed="8"/>
        <rFont val="Arial"/>
        <family val="2"/>
      </rPr>
      <t>realizados</t>
    </r>
    <r>
      <rPr>
        <sz val="6"/>
        <color indexed="8"/>
        <rFont val="Arial"/>
        <family val="2"/>
      </rPr>
      <t xml:space="preserve">
5 productos mediáticos programados</t>
    </r>
  </si>
  <si>
    <r>
      <t xml:space="preserve"># actualizaciones </t>
    </r>
    <r>
      <rPr>
        <u/>
        <sz val="6"/>
        <color indexed="8"/>
        <rFont val="Arial"/>
        <family val="2"/>
      </rPr>
      <t>realizadas</t>
    </r>
    <r>
      <rPr>
        <sz val="6"/>
        <color indexed="8"/>
        <rFont val="Arial"/>
        <family val="2"/>
      </rPr>
      <t xml:space="preserve">
12 actualizaciones programadas</t>
    </r>
  </si>
  <si>
    <r>
      <t xml:space="preserve"># transmisiones </t>
    </r>
    <r>
      <rPr>
        <u/>
        <sz val="6"/>
        <color indexed="8"/>
        <rFont val="Arial"/>
        <family val="2"/>
      </rPr>
      <t>realizadas</t>
    </r>
    <r>
      <rPr>
        <sz val="6"/>
        <color indexed="8"/>
        <rFont val="Arial"/>
        <family val="2"/>
      </rPr>
      <t xml:space="preserve">
36 transmisiones programadas</t>
    </r>
  </si>
  <si>
    <r>
      <t xml:space="preserve"># informes publicados de ejecución </t>
    </r>
    <r>
      <rPr>
        <u/>
        <sz val="6"/>
        <color indexed="8"/>
        <rFont val="Arial"/>
        <family val="2"/>
      </rPr>
      <t xml:space="preserve">presupuestal
</t>
    </r>
    <r>
      <rPr>
        <sz val="6"/>
        <color indexed="8"/>
        <rFont val="Arial"/>
        <family val="2"/>
      </rPr>
      <t>12 informes de ejecución presupuestal</t>
    </r>
  </si>
  <si>
    <r>
      <t xml:space="preserve"># de auditorías </t>
    </r>
    <r>
      <rPr>
        <u/>
        <sz val="6"/>
        <color indexed="8"/>
        <rFont val="Arial"/>
        <family val="2"/>
      </rPr>
      <t>realizadas</t>
    </r>
    <r>
      <rPr>
        <sz val="6"/>
        <color indexed="8"/>
        <rFont val="Arial"/>
        <family val="2"/>
      </rPr>
      <t xml:space="preserve">
# de auditorías programadas</t>
    </r>
  </si>
  <si>
    <r>
      <t xml:space="preserve"># productos mediáticos </t>
    </r>
    <r>
      <rPr>
        <u/>
        <sz val="6"/>
        <color indexed="8"/>
        <rFont val="Arial"/>
        <family val="2"/>
      </rPr>
      <t>realizados</t>
    </r>
    <r>
      <rPr>
        <sz val="6"/>
        <color indexed="8"/>
        <rFont val="Arial"/>
        <family val="2"/>
      </rPr>
      <t xml:space="preserve">
# herramientas mediáticas disponibles</t>
    </r>
  </si>
  <si>
    <r>
      <t xml:space="preserve"># programas de </t>
    </r>
    <r>
      <rPr>
        <u/>
        <sz val="6"/>
        <color indexed="8"/>
        <rFont val="Arial"/>
        <family val="2"/>
      </rPr>
      <t>TV emitidos</t>
    </r>
    <r>
      <rPr>
        <sz val="6"/>
        <color indexed="8"/>
        <rFont val="Arial"/>
        <family val="2"/>
      </rPr>
      <t xml:space="preserve">
# de programas de TV programados</t>
    </r>
  </si>
  <si>
    <r>
      <t xml:space="preserve"># reuniones </t>
    </r>
    <r>
      <rPr>
        <u/>
        <sz val="6"/>
        <color indexed="8"/>
        <rFont val="Arial"/>
        <family val="2"/>
      </rPr>
      <t>realizados</t>
    </r>
    <r>
      <rPr>
        <sz val="6"/>
        <color indexed="8"/>
        <rFont val="Arial"/>
        <family val="2"/>
      </rPr>
      <t xml:space="preserve">
# reuniones programadas</t>
    </r>
  </si>
  <si>
    <r>
      <t xml:space="preserve"># requerimientos </t>
    </r>
    <r>
      <rPr>
        <u/>
        <sz val="6"/>
        <color indexed="8"/>
        <rFont val="Arial"/>
        <family val="2"/>
      </rPr>
      <t>radicados</t>
    </r>
    <r>
      <rPr>
        <sz val="6"/>
        <color indexed="8"/>
        <rFont val="Arial"/>
        <family val="2"/>
      </rPr>
      <t xml:space="preserve">
30 requerimientos programados</t>
    </r>
  </si>
  <si>
    <t>FECHA</t>
  </si>
  <si>
    <t>ACCIONES</t>
  </si>
  <si>
    <t>RESPONSABLE</t>
  </si>
  <si>
    <t xml:space="preserve"> OBSERVACIONES</t>
  </si>
  <si>
    <t>INDICADOR</t>
  </si>
  <si>
    <t>J.J</t>
  </si>
  <si>
    <t xml:space="preserve"> SEGUIMIENTO 2</t>
  </si>
  <si>
    <t>Seguimiento 3: 31 de Diciembre de 2016</t>
  </si>
  <si>
    <t>La meta se cumplio en su mayoria. Según  las  evidencias se puede constatar que se dio la implementación del Servicio de Interpretación SIEL y Relevo de Llamadas en la Unidad de Atención Ciudadadana. Faltaría implementar el sistema en las Unidades de Correspondencia de la Cámara.</t>
  </si>
  <si>
    <t xml:space="preserve">En la página web de la Corporación  se encuentra el video en lenguaje de señas para accesibilidad de personas con discapacidad auditiva.
</t>
  </si>
  <si>
    <t>3er Requerimiento: La Oficina de Planeación y Sistemas  remite copia de los requerimientos  dirigidos a los diez líderes de los procesos, mediante Nota Interna OPS. 1.6-944 -16, radicados el 06 y 07 de diciembre de 2016. Asunto: Actualización información mínima obligatoria Ley 1712/2014 reglamentado parcialmente por el Decreto 103 de 2015 Creación Ley de Transparencia y del Derecho de Acceso a la Información Pública Nacional.</t>
  </si>
  <si>
    <t>1ra Publicación 30 de mayo: Se encuentra publicada en la página web en el siguiente link: 
Se encuentra publicada en la página web en el siguiente link: http://www.camara.gov.co/portal2011/la-camara/transparencia-y-acceso-a-la-informacion-publica AUTODIAGNOSTICO CUMPLIMIENTO LEY 1712 DE 2014
2da Publicación 30 de Noviembre:  La Oficina de Planeación y Sistemas mediante oficio OPS.1.6-944-16 del 06 de diciembre de 2016 remite la matriz de cumplimiento Ley 1712 de 2014, Decreto 103 de 2015 y Resolución MINTIC 3564 DE 2015. 
Se encuentra publicada en la página web en el siguiente link: http://www.camara.gov.co/portal2011/la-camara/transparencia-y-acceso-a-la-informacion-publica AUTODIAGNOSTICO CUMPLIMIENTO LEY 1712 DE 2014.</t>
  </si>
  <si>
    <t>En la página web se encuentra publicada en en el link de directorios representantes la información de los Representantes a la Cámara.
http://www.camara.gov.co/portal2011/representantes/honorables-representantes?view=representantes.</t>
  </si>
  <si>
    <r>
      <t xml:space="preserve">
</t>
    </r>
    <r>
      <rPr>
        <sz val="6"/>
        <rFont val="Arial"/>
        <family val="2"/>
      </rPr>
      <t>De acuerdo a la información registrada en el listado publicado en la página web de la entidad, 144 HH. RR. han delegado miembros de sus UTL para atender los asuntos relacionados con PQRS y Gobierno Abierto.
http://www.camara.gov.co/portal2011/representantes/honorables-representantes?view=representantes</t>
    </r>
  </si>
  <si>
    <t>La meta se cumplió mediante el Lanzamiento aplicación APP "Cámara para todos".</t>
  </si>
  <si>
    <t>Se aprobó el Reglamento de PQRS según consta en el Acta No. 05 del 27 de doiciembre de 2016 del Comité Coordiandor de Control Interno.</t>
  </si>
  <si>
    <t>Se evidencia que se realizaron encuestas sobre la persepción de los ciudadanos respecto a la calidad, accesibilidad y servicio recibido. La Unidad de Atención Ciudadana remite dichas encuestas de abril a noviembre de 2016 en 202 folios. 
No se evidencias que la Secretaría General encargada de las PQRS haya aplicado encuestas.</t>
  </si>
  <si>
    <t>La Secretaria General pública mensualmente la relación de viajes aéreos internacionales en la página web de la corporación en el siguiente link:
http://www.camara.gov.co/portal2011/la-camara/transparencia-y-acceso-a-la-informacion-publica (Tiquetes Internacionales para los Honorables Representantes). De enero, febrero, marzo, abril, mayo, junio y julio, agosto, septiembre, octubre, noviembre y diciembre -2016.</t>
  </si>
  <si>
    <t>La Presidencia a través de su Secretario Privado adelantó el procedimiento de logistica para la rendición de cuentas parcial que se realizó el día 21 de diciembre de 2016. 
Mediante oficios P1.1-00824-2016 y P1.1-00915-2016, con los cuales se ralizaron la convocatoria a las Mesas de Trabajo de los días 24 y 29 de noviembre y 5 de diciembre de 2016 para la coordinación de la logísitca del evento de RdC.</t>
  </si>
  <si>
    <t>Se evidencia el listado de asistencia de funcionarios de la Corporación a la charla sobre Rendición de Cuentas, la cual se realizó el 03 de octubre de 2016.</t>
  </si>
  <si>
    <t>La evidencia que soporta la ejecución del reporte mensual de los miembros de sus Unidades de Trabajo Legislativo (De acuerdo a lo establecido en la Declaración de Compromisos para un Congreso Abierto y Transparente), se encuentra publicada en la página web de la Cámara de Representantes de los meses (agosto, septiembre, octubre, noviembre y diciembre 2016). 
Se dió cumplimiento a la meta propuesta como se evidencia en los seguimientos realizados ya que se publicaron mes a mes las novedades de las Unidades de Trabajo Legislativo.
Link: http://www.camara.gov.co/portal2011/la-camara/transparencia-y-acceso-a-la-informacion-publica (Congreso Abierto y Transparente)</t>
  </si>
  <si>
    <t>Revisado el archivo en la Sección de Pagaduría se evidenciaron las Actas de Comité de Pac No. 10, 11 y 12 correspondientes a los meses de agosto, septiembre, octubre y noviembre de 2016</t>
  </si>
  <si>
    <t xml:space="preserve">Las carpera de Conceptos Jurídcos se encuentran debidamente rotulada y los documentos foliados. </t>
  </si>
  <si>
    <t xml:space="preserve">A 31 de diciembre se trasmitieron en directo las sesiones de Comisión y de Plenaria, cumpliendo con la meta establecida. En soportes se adjunta la parrilla de programación en el Canal del Congreso, con fecha y hora de emisión. </t>
  </si>
  <si>
    <t>En la pagina WEB se encuentran pulbicados los Informes de Ejecución Presupuestal de enero a diciembre de 2016. http://www.camara.gov.co/portal2011/la-camara/estados-financieros-y-presupuesto</t>
  </si>
  <si>
    <t>Las 38 actividades programadas se ejecutaron. Las evidencias se encuentran en la archivo de la Oficina Coordinadora del Control Interno.</t>
  </si>
  <si>
    <t>En conjunto con la Diviisón Jurídica, la Oficina de Planeación y Sistemas y la Unidad de Atención Ciudadana del Congreso diseñaron y expusieron para aprobación el Procedimiento Atención a PQRSD, el cual fue aprobado por el Comité de Coordinación del Control Interno mediante acta No. 3 del 28 de Junio de 2016  
http://www.camara.gov.co/portal2011/la-camara/manuales (Procedimiento Atención a PQRSD)</t>
  </si>
  <si>
    <t>Las dependencias responsables hicieron tres capacitaciones una enfocada a funcionarios y contratistas y otra a los funcionarios de las UTLs sobre sensibilización y seguimiento a las PQRS. Anexan evidencias en medio magnetico de listado de asistencia y nota de prensa en la página web, segunda jornada en seis archivos.</t>
  </si>
  <si>
    <t>Las dependencias responsables hicieron tres capacitaciones una enfocada a funcionarios y contratitas de la planta y otra a los funcionarios de las UTLs sobre atención a población preferencial. Anexan evidencias en medio magnetico del listado de asistencia de fecha 18/04/2016, 25/05/2016 Y EL 17/11/2016.</t>
  </si>
  <si>
    <t>Se evidencia las planillas de asistencia a una capacitación realizada a los funcionarios de UTL con fecha 18 de abril de 2016.
Con respecto a la capacitación virtual adjuntan como soporte las instrucciones y la presentación en ppt. para la realización de la misma.</t>
  </si>
  <si>
    <t>Para la rendición de cuentas parcial desde la Presidencia de la Cámara y la Dirección Administrativa se realizaron reuniones preparatorias en las cuales se determinaron las actividades, los responsables y el cronograma de ejecución.</t>
  </si>
  <si>
    <t>El área responsable del proceso aporta el oficio SG2.2303/20016, dirigido a los Secretarios de las Comisiones, con el cual solicitan un informe muy conciso de la labor de la Comisión durante el primer periodo de la legislatura 2016-2017.</t>
  </si>
  <si>
    <t xml:space="preserve">En vivo se transmitieron por  http://www.camara.gov.co/portal2011/prensa/senal-en-vivo, los programas en diferido se transmiten a través del canal congreso.  </t>
  </si>
  <si>
    <r>
      <t xml:space="preserve">Estrategia 3. Literal e. iii. Información sobre:
a. Publicación de Contratación pública adelantada: </t>
    </r>
    <r>
      <rPr>
        <b/>
        <sz val="6"/>
        <rFont val="Arial"/>
        <family val="2"/>
      </rPr>
      <t>http://www.camara.gov.co/portal2011/contratacion/contratacion-2016.</t>
    </r>
    <r>
      <rPr>
        <sz val="6"/>
        <rFont val="Arial"/>
        <family val="2"/>
      </rPr>
      <t xml:space="preserve">
b. Informes periódicos sobre ejecución presupuestal que se han realizado hasta el momento:
</t>
    </r>
    <r>
      <rPr>
        <b/>
        <sz val="6"/>
        <rFont val="Arial"/>
        <family val="2"/>
      </rPr>
      <t xml:space="preserve"> http://www.camara.gov.co/portal2011/la-camara/estados-financieros-y-presupuesto
</t>
    </r>
    <r>
      <rPr>
        <sz val="6"/>
        <rFont val="Arial"/>
        <family val="2"/>
      </rPr>
      <t xml:space="preserve">Se encuentra publicada la ejecución Presupuestal hasta el mes de diciembre de 2016.
c. Informes de auditorías internas y externas practicadas a la Cámara (2016):
</t>
    </r>
    <r>
      <rPr>
        <b/>
        <sz val="6"/>
        <rFont val="Arial"/>
        <family val="2"/>
      </rPr>
      <t xml:space="preserve"> http://www.camara.gov.co/portal2011/control-interno-mas-informacion/4413-control-interno-auditorias.
http://www.camara.gov.co/portal2011/la-camara/transparencia-y-acceso-a-la-informacion-publica (Informes de Auditoria Contraloría General de la República).
</t>
    </r>
    <r>
      <rPr>
        <sz val="6"/>
        <rFont val="Arial"/>
        <family val="2"/>
      </rPr>
      <t>El último informe publicado es el Informe de Auditoria Vigencia 2015.</t>
    </r>
  </si>
  <si>
    <t>Se realizaron mesas de trabajo para discutir el informe de gestión para la Rendición de Cuentas parcial.</t>
  </si>
  <si>
    <t>Se solicita revisar la actividad, la cual debe guardar coherencia con el subcomponente</t>
  </si>
  <si>
    <t>Los líderes manifestaron que socializaron el Mapa de Riesgos a sus funcionarios.</t>
  </si>
  <si>
    <t>La Oficina de Control Interno realizó los seguimientos de conformidad a lo establecido por la ley</t>
  </si>
  <si>
    <t xml:space="preserve">La Oficina de Planeación y Sistemas aporta once (11) listas de chequeos de los proyectos de inversión correspondientes a :
1. Dotación de vehículos para el mejoramiento de las condiciones de seguridad y oportunidad en los despalzamiento de la Cámara de Representantes, Ampliación y 
2. Actualización TIC de la entidad
</t>
  </si>
  <si>
    <t>Anexan la certificación de que no ha habido incumplimiento contractual a diciembre de 2016.</t>
  </si>
  <si>
    <t>Se evidencio en visita realizada que los contratos tienen la hoja de ruta.</t>
  </si>
  <si>
    <t>Actividad 1: 1° de Febrero de 2016: Publicación en la Página web de la Cámara de Representantes del documento Guía Básica de la Estructura y funciones del Congreso de la República de Colombia y el Proceso Legislativo (Unidad Coordinadora de Asistencia Técnica Legislativa - Enero de 2016).
Link: http://www.camara.gov.co/portal2011/la-camara/transparencia-activa
Actividad 2: 1° de Abril de 2016: La División Jurídica realiza el envío de Nota Interna (D.J.4.2.294/16, del 16 de marzo de 2016) en la que tiene por asunto la Sensibilización y publicación Ley 1712 de 2014 y sus Decretos Reglamentarios.
Adicional a esta labor, se evidenció que la Oficina de Planeación y Sistemas remitió por medio de Nota Interna (OPS.1.6-316-16, del 5 de abril de 2016) a la División Jurídica en la que tiene por asunto Publicación y Divulgación Normatividad Ley de Transparencia, las evidencias que soportan esta labor realizada son documentos digitales que reposan en archivo (carpeta compartida) de la Oficina Coordinadora del Control Interno.    Actividad 3: 1o de junio de 2016: Nota Interna DJ 4.2-844/16 del 05 de Julio de 2016, mediante el cual la División Jurídica remite el folleto "¿Sabes qué es y para qué sirve el ACCESO A LA INFORMACION PÚBLICA?" divulga información sobre la Ley 1712 de 2014. 
Actividad 4: 1o de agosto de 2016: Correo electrónico sobre Instrumentos de Gestión de la Información Püblica - Ley 1712 de 2014 - Ley de Transparencia y del Derecho de Acceso a la Información Pública.
Pantallazos del video que se està divulgando en las carteleras digitales sobre Principios de la Ley de Transparencia. 
Las evidencias que soportan esta labor son documentos digitales que reposan en archivo (carpeta compartida) de la Oficina de Control Interno.
La Oficina de Información y Prensa remite los siguientes documentos que han sido publicados en la página web y cartelerera digital de la entidad:
* 01/02/2016 Publicación en página WEB y carteleras digitales Guia básica de estructura y funcionamiento del Congreso.            
* 01/04/2016  Lanzamiento campaña de transparencia. Publicación cartelera, boletin
* 01/06/2016 Instrumentos de gestión de la información pública. Publicación cartelera.     * 01/08/2016 Principios Ley de transparenca. Publicación cartelera.                        
* Adicional a los compromisos se publicaron campañas sobre Estatuto de Etica del Congresista e Indicadores de transparencia.         Actividad 5: 1o de Octubre: Presentación "Transparencia y Acceso a la Información en el Congreso de la Republica", que fue divulgada por correo masivo y publicada en página web de la Corporación, tema que fue socializado en conferencia el día 23 de junio de 2016. 
Adjuntan evidencia del correo electronico masivo enviando la presentación, el pantallazo ruta y soporte de la publicación en la página web de la presentación .</t>
  </si>
  <si>
    <t>La Oficina de Planeación y Sistemas elaboró y remitió Nota interna (OPS.1.6-119-16, del 16 de Febrero de 2016), en el cual tiene por asunto: cumplimiento Ley 1712 de 2014, reglamentada parcialmente por el Decreto 103 de 2015 Creación de la Ley de Transparencia y del Derecho de Acceso a la Información Pública Nacional. Éste documento se envió a las 38 Dependencias según estructura orgánica de la Cámara de Representantes (Ley 5ta. de 1992)
Se solicita que las "...unidades generadoras, transformadoras o controladoras de la información, se revise la MATRIZ DE GESTIÓN DE LA INFORMACIÓN PÚBLICA..."     El responsable cumplio con la meta establecida al 15 de abril de 2016</t>
  </si>
  <si>
    <t xml:space="preserve">La Oficina de Información y Prensa remite correo electrónico con indicaciones en las que se puede evidenciar la publicación de la Estrategia de difusión  a las iniciativas, información y actividades orientadas a promover la cultura de la integridad y honestidad de acuerdo a lo establecido en la Declaración de compromisos para un Congreso Abierto y Transparente
* Publicación página web: Boletín publicado el 30 de marzo de 2016. Link: http://www.camara.gov.co/portal2011/noticias-destacadas/586-marzo-2016/4742-para-un-congreso-abierto-y-transparente
* Revista Poder Legislativo, Edición especial No. 44, publicada en la página WEB de la entidad el 4 de abril de 2016
* Programa de radio "Frecuencia Legislativa", especial del Sábado 2 de abril. 
* Campaña a través del twitter de la entidad, donde se socializó la campaña de transparencia
* Noticiero de la Cámara de Representantes del 31 de marzo de 2016. Noticiero que se realizó en forma conjunta con el Noticiero del Senado de la República emitido el día 31 de marzo en los canales comerciales RCN y Caracol Televisión, donde se hizo el lanzamiento de la campaña de transparencia y puertas abiertas. En archivo digital (carpeta compartida Oficina Coordinadora del Control Interno, se encuentran los registros de notas del noticiero)La actividad se encuentra cumplida de acuerdo a la información consignada en el seguimiento del 30 de abril de 2016.
</t>
  </si>
  <si>
    <t>La evidencia que soporta la ejecución de la relación de viajes aéreos internacionales por congresistas y presupuesto ejecutado mesualmente por concepto de tiquetes expedidos (De acuerdo a lo establecido en la Declaración de Compromisos para un Congreso Abierto y Transparente), se encuentra publicada en la página web de la Cámara de Representantes
Link: http://www.camara.gov.co/portal2011/la-camara/transparencia-y-acceso-a-la-informacion-publica (Tiquetes Internacionales para los Honorables Representantes)</t>
  </si>
  <si>
    <t>Analizado el reporte de avance de la Oficina Jurídica y la muestra seleccionada para verificar la actividad se ha publicadO la totalidad de los documentos.</t>
  </si>
  <si>
    <t>La Oficina de Información y Prensa remite correo electrónico con indicaciones en las que se puede evidenciar la publicación de la Estrategia de difusión  a las iniciativas, información y actividades orientadas a promover la cultura de la integridad y honestidad de acuerdo a lo establecido en la Declaración de compromisos para un Congreso Abierto y Transparente
* Publicación página web: Boletín publicado el 30 de marzo de 2016. Link: http://www.camara.gov.co/portal2011/noticias-destacadas/586-marzo-2016/4742-para-un-congreso-abierto-y-transparente
* Revista Poder Legislativo, Edición especial No. 44, publicada en la página WEB de la entidad el 4 de abril de 2016
* Programa de radio "Frecuencia Legislativa", especial del Sábado 2 de abril. 
* Campaña a través del twitter de la entidad, donde se socializó la campaña de transparencia
* Noticiero de la Cámara de Representantes del 31 de marzo de 2016. Noticiero que se realizó en forma conjunta con el Noticiero del Senado de la República emitido el día 31 de marzo en los canales comerciales RCN y Caracol Televisión, donde se hizo el lanzamiento de la campaña de transparencia y puertas abiertas. En archivo digital (carpeta compartida Oficina Coordinadora del Control Interno, se encuentran los registros de notas del noticiero)                    La actividad se encuentra cumplida de acuerdo a la información consiganda en el seguimiento del 30 de abril de 2016</t>
  </si>
  <si>
    <t>Mediante Acta No. 3 del 28 de Junio de 2016 de Comité de Coordinación del Control Interno se expone el Manual de Atención al Ciudadadno Junio 2016, donde en el punto 7.1. Mecanismos de Participación y Acceso a la Información 7.1.2 Atención a PQRSD. El Comité recomienda su aplicación y socialización.
http://www.camara.gov.co/portal2011/la-camara/manuales (Manual de Atención al Ciudadano)                                              La actividad se encuentra cumplida de acuerdo a la información consignada en el seguimiento del 30 de agosto de 2016</t>
  </si>
  <si>
    <t>Publicación en la Página web de la Cámara de Representantes del documento Guía Básica de la Estructura y funciones del Congreso de la República de Colombia y el Proceso Legislativo (Unidad Coordinadora de Asistencia Técnica Legislativa - Enero de 2016)
Link: http://www.camara.gov.co/portal2011/la-camara/transparencia-activaLa actividad se encuentra cumplida de acuerdo a la información consignada en el seguimiento del 30 de abril de 2016</t>
  </si>
  <si>
    <t>La Oficina de Planeación y Sistemas elaboró y remitió Nota interna (OPS.1.6-119-16, del 16 de Febrero de 2016), en el cual tiene por asunto: cumplimiento Ley 1712 de 2014, reglamentada parcialmente por el Decreto 103 de 2015 Creación de la Ley de Transparencia y del Derecho de Acceso a la Información Pública Nacional. Éste documento se envió a las 38 Dependencias según estructura orgánica de la Cámara de Representantes (Ley 5ta. de 1992)
Se solicita que las "...unidades generadoras, transformadoras o controladoras de la información, se revise la MATRIZ DE GESTIÓN DE LA INFORMACIÓN PÚBLICA..."
Link: http://www.camara.gov.co/portal2011/la-camara/transparencia-y-acceso-a-la-informacion-publica (Registro de Activos de Información - Esquema de Publicación de Información - Indice de Información Clasificada y Reservada - Matriz Gestión de la Información Pública)       La actividad se encuentra cumplida de acuerdo a la información consignada en el seguimiento del 30 de abril de 2016</t>
  </si>
  <si>
    <t>Para esta actividad (Diseñar una estrategia para difundir iniciativas, información y actividades orientadas a promover la cultura de la integridad...), se evidencia en la Página web Link en el que se encuentra publicado el documento soporte de esta actividad: http://www.camara.gov.co/portal2011/la-camara/transparencia-y-acceso-a-la-informacion-publica
Nombre del documento "Estrategia de Comunicación Política para la Transparencia Legislativa"
En Nota Interna O.C.C.I.-1.7.023/16, del 28 de marzo de 2016, en el que se recuerda el cumplimiento de la labor asignada.
http://www.camara.gov.co/portal2011/noticias-destacadas/586-marzo-2016/4742-para-un-congreso-abierto-y-transparente                                         La actividad se encuentra cumplida de acuerdo a la información consiganda en el seguimiento del 30 de abril de 2016</t>
  </si>
  <si>
    <t xml:space="preserve"> La Oficina de Planeación y Sistemas realizó jornadas con las diferentes oficinas o dependencias que integran la Dirección Administrativa (División de Personal, División Jurídica, División Financiera y Presupuesto, División de Servicios), Secretraría General y otras que se encuentran al mismo Nivel de la Mesa Directiva (Oficina de Información y Prensa, Oficina de Planeación y Sistemas, Oficina Coordinadora del Control Interno)
La evidencia de estas labores ejecutadas se encuentran en la carpeta de archivo que reposa en la Oficina de Planeación y Sistemas, con soportes que se relacionan a continuación: 
* Acta de visita a las diferentes Oficinas y/o dependecnias que integran la Cámara de Representantes, teniendo como asunto: Construcción Mapa de Riesgos de Corrupción.
* Matriz Definición del Riesgo de Corrupción
* Matriz identificación del Riesgo de Corrupción
* Documento Tabla 6: Formato para determinar el Impacto (Documento diligenciado para cada riesgo identificado en la matriz anteriormente mencionada)
* Matriz Medición del Riesgo de Corrupción (Probabilidad e Impacto)
* Matriz Resultados de la calificación del Riesgo de Corrupción
* Hoja de Ruta para identificar los riesgos Inherentes, Residuales y la definición de las acciones de control.                    La actividad se encuentra cumplida de acuerdo a la información consignada en el seguimiento del 30 de abril de 2016</t>
  </si>
  <si>
    <t>Una vez culminada la vigencia de 2016 y reviados los instrumentos metodológicos con que cuenta la Corporación para adelantar los trámites contractuales se decide que se haga una revisión y actualizacion dentro del primer trimestre de 2017.</t>
  </si>
  <si>
    <r>
      <rPr>
        <sz val="6"/>
        <rFont val="Arial"/>
        <family val="2"/>
      </rPr>
      <t xml:space="preserve">Se evidencia la solicitud presentada al DNP y la autorización de esta Entidad para la adopción de la "Guía de Lenguaje Claro para servidores públicos de Colombia". 
En la página web se encuentra publicada en el siguiente link: </t>
    </r>
    <r>
      <rPr>
        <u/>
        <sz val="6"/>
        <color theme="10"/>
        <rFont val="Arial"/>
        <family val="2"/>
      </rPr>
      <t xml:space="preserve">http://www.camara.gov.co/portal2011/servicios-al-ciudadano/peticiones-quejas-y-reclamos/guia-del-lenguaje-claro. </t>
    </r>
    <r>
      <rPr>
        <sz val="6"/>
        <rFont val="Arial"/>
        <family val="2"/>
      </rPr>
      <t xml:space="preserve"> 
Se recomienda la socialización de la misma.</t>
    </r>
  </si>
  <si>
    <t>Durante la vigencia de 2016 se adelantaron campañas a traves de las carteleras digitales , folletos y tips informativos realcionados con el uso de los instrmentos metodológicos en especial los realcionado con el Manual de Contratación.</t>
  </si>
  <si>
    <t>* La funcionaria  encargada del archivo  lleva una base de daos en excell de los avances realizados en el archivo
* El archivo se encuentra digitalizado a julio de 2016.
* Cuentan con libros consecutivos evidenciados en visita a la División Jurídica</t>
  </si>
  <si>
    <t xml:space="preserve">La División Financiera adjuntó en oficio DFP.4,3-469-16 soportes correspondientes a requerimientos de información a difrentes dependencias, </t>
  </si>
  <si>
    <t>La División Jurídica infroma en oficio DS.4.4.1348-16 dl 08 de Julio de 2016,   la División de Servicios se encuentra actualizando el procedimiento de asignación del parque automotor, 
Se ha venido expidendo las resoluciones de asignación de automotores para el seguimineto y contro efectivo.</t>
  </si>
  <si>
    <t>Se elaboró lista de chequeo de automotores paa realizar seguimineto a los automotores</t>
  </si>
  <si>
    <t xml:space="preserve"> Realizaron un cambio a las actividades de control: 1. Registrar en el cuadro de control aplicativos las novedades. 2. Realizar copias de seguridad y 3. Aplicar la Resolución 2345 de 2010 sobre seguridad informatica. 
Se evidencia Informe Back ups Servidores Cámara de Representantes.
                   La Oficina de Planeación y Sistrmas envia soportes de los backup realizados a 31 de diciembre.</t>
  </si>
  <si>
    <t>Las 38 actividades programadas de Auditoría se cumplieron.</t>
  </si>
  <si>
    <t xml:space="preserve">Se realizaron las siguientes actividades 
1. Se solicitó a través del correo de Presidencia, a los Representantes, sus trayectorias y perfiles para registrar la información en sus perfiles. 
2. Visitas presenciales a las UTL´s para capacitar a los asesores de los Representantes, sobre como  utilizar el APP. 3.- Se continuó con el apoyo y mantenimiento de Propulsar, empresa mejicana que desarrolló el  App, para seguir con las publicaciones y manejo directo de la cuenta en Face de la App.
4. Se solicitó apoyo de MinTics para publicar regularmente y de acuerdo con una programación en tiempo, una parrilla de contenidos e imágenes en las redes sociales que manejan algunos proyectos de Mintic.  
5. Se contó con el apoyo de Congreso Visible, para difundir en sus redes sociales la parrilla de contenidos e imágenes diseñada por Propulsar.  
6. Se contó con el apoyo del NDI, para asuntos internacionales, para ofrecer talleres con expertos.  
7. Se organizó y recibió la visita del experto internacional Kerwin Puentes, en temas de Transparencia Legislativa sobre cómo hacer más visible la información legislativa y administrativa de la Cámara.
8. Se organizó y recibió la visita del experto internacional Steve Dwyer, en temas de Tecnología de la Información para asuntos legislativos, con el fin de compartir sus experiencias y las experiencias de la Cámara de Representantes, sobre la App Cámara para Todos, y se recibieron las observaciones y recomendaciones a la Aplicación.  
9. Videconferencias quincenales con Propulsar para hacerle seguimiento técnico y de comunicaciones del APP.
</t>
  </si>
  <si>
    <t xml:space="preserve">Se realizaron varias acciones para desarrollar esta actividad. 
1.- La más importante, la transmisión en directo por canal del Congreso y Canal institucional, de la rendición de cuentas del 2016, que tuvo lugar el jueves 22 de diciembre del 2016, con la asistencia del Presidente de la Corporación, los Presidentes de las Comisiones Primera, Sexta y Séptima, la Directora Administrativa, el Secretario General, la Subsecretaría y los Jefes de Todas la Divisiones y Secciones Administrativas de la Corporación.
2.- Se grabó un programa de televisión con el Instituto Nacional Demócrata NDI en el espacio televisivo que tiene el Canal del Congreso "Ciudadanía a Democracia", donde se habló y dio publicidad a la APP Cámara para todos. 
3.- Además a partir del cuarto trimestre del 2016, se tomó como criterio en el Noticiero de Televisión de la Cámara de Representantes, realizar notas semanales sobre temas de transparencia, así como notas sobre inclusión de distintos grupos vulnerables de la población. Mujeres, personas con discapacidad, afro, indígenas, entre otros. 
</t>
  </si>
  <si>
    <t xml:space="preserve">La Oficina de Comunicaciones y Prensa elaboró la caracterización y el  procedimiento de las apariciones mediáticas de los honorables representantes a la cámara en los medios de comunicación institucionales. - La oficina a su vez dio a conocer en los concejos de redacción al interior </t>
  </si>
  <si>
    <t>La oficna de información y prensa le comunicó a la oficina de Planeación que una de las inciativas era la realización de un video de lenguaje de señas que se encuentra publicado en la página web por el menú principal - Servicios al Ciudadano- desplegando por el submenú - Peticiones quejas y reclamos- e ingresando por la opción- PQRSD Lenguaje de Señas en el link http://www.camara.gov.co/portal2011/servicios-al-ciudadano/peticiones-quejas-y-reclamos//pqrsd-lenguaje-senas.</t>
  </si>
  <si>
    <t>Actividad en proceso en atención a que la actividad de Rendición de Cuentas parcial se realizó a finales del mes de Diciembre</t>
  </si>
  <si>
    <t>Se realizaron acercamientos con varias instituciones lo cual dió como resultado la realización del  conversatorio para el fortalecimiento del trámite de las PQRSD y sensibilización sobre atención a la población preferencial, con la Participación de la Presidencia de la República, la Dirección Nacional de Planeación, la Secretaria de Integración Social de la Alcaldía de Bogotá.</t>
  </si>
  <si>
    <t>En la página web de la Corporación se encuentran publicados todos los Informe de auditoria de la Contraloría General de la República, inclusive el de la vigencia 2015 realizado en el 2016.
http://www.camara.gov.co/portal2011/la-camara/transparencia-y-acceso-a-la-informacion-publica</t>
  </si>
  <si>
    <r>
      <t>Visibilizar en línea la publicación de información sobre
(i)</t>
    </r>
    <r>
      <rPr>
        <sz val="6"/>
        <color indexed="8"/>
        <rFont val="Arial"/>
        <family val="2"/>
      </rPr>
      <t>      Contratación pública adelantada por el ordenador del gasto.</t>
    </r>
  </si>
  <si>
    <r>
      <t>(ii)</t>
    </r>
    <r>
      <rPr>
        <sz val="6"/>
        <color indexed="8"/>
        <rFont val="Arial"/>
        <family val="2"/>
      </rPr>
      <t>     Informes periódicos sobre ejecución presupuestal.</t>
    </r>
  </si>
  <si>
    <r>
      <t>(iii)</t>
    </r>
    <r>
      <rPr>
        <sz val="6"/>
        <color indexed="8"/>
        <rFont val="Arial"/>
        <family val="2"/>
      </rPr>
      <t>    Informes de las auditorías internas</t>
    </r>
  </si>
  <si>
    <t>|</t>
  </si>
  <si>
    <t xml:space="preserve">En la División de Personal Revisión se asignaron responsabilidades con el fin de realizar revisiones a la información de la documentación sopoote para la vinculación d funcionarios en especial en los procesos de  pre nómina y nómina, además de realizar la verificación de la relación de novedades frente a la nómina.
</t>
  </si>
  <si>
    <t>En desarrollo de las activiades de formación ycapacitación realizadas durante la vigencia de 2016 se trataron temas realcionados con la contratación incluyendo la divulgación del Manual de Contrtción. No obstante lo anterior, desde la Oficna Jurídica se viene realizando revisiones al mismso par actualizarlo y dar a conocer los cambio que permitan una mejor ejecución contractual de la Corporación.</t>
  </si>
  <si>
    <t>La División de Personal viene aplicando los controles establecidos en especial lo realcionado con Revisión de las liquidaciones de las retenciones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</si>
</sst>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8" x14ac:knownFonts="1">
    <font>
      <sz val="11"/>
      <color theme="1"/>
      <name val="Calibri"/>
      <family val="2"/>
      <scheme val="minor"/>
    </font>
    <font>
      <sz val="11"/>
      <color theme="1"/>
      <name val="Calibri"/>
      <family val="2"/>
      <scheme val="minor"/>
    </font>
    <font>
      <b/>
      <sz val="8"/>
      <color theme="1"/>
      <name val="Arial"/>
      <family val="2"/>
    </font>
    <font>
      <sz val="8"/>
      <color theme="1"/>
      <name val="Calibri"/>
      <family val="2"/>
      <scheme val="minor"/>
    </font>
    <font>
      <sz val="6"/>
      <color theme="1"/>
      <name val="Calibri"/>
      <family val="2"/>
      <scheme val="minor"/>
    </font>
    <font>
      <b/>
      <sz val="6"/>
      <color theme="1"/>
      <name val="Arial"/>
      <family val="2"/>
    </font>
    <font>
      <sz val="6"/>
      <color indexed="8"/>
      <name val="Arial"/>
      <family val="2"/>
    </font>
    <font>
      <sz val="6"/>
      <color theme="1"/>
      <name val="Arial"/>
      <family val="2"/>
    </font>
    <font>
      <b/>
      <sz val="6"/>
      <color theme="1"/>
      <name val="Calibri"/>
      <family val="2"/>
      <scheme val="minor"/>
    </font>
    <font>
      <sz val="6"/>
      <name val="Arial"/>
      <family val="2"/>
    </font>
    <font>
      <b/>
      <sz val="8"/>
      <color indexed="8"/>
      <name val="Calibri"/>
      <family val="2"/>
    </font>
    <font>
      <b/>
      <sz val="6"/>
      <name val="Arial"/>
      <family val="2"/>
    </font>
    <font>
      <u/>
      <sz val="6"/>
      <color indexed="8"/>
      <name val="Arial"/>
      <family val="2"/>
    </font>
    <font>
      <sz val="6"/>
      <color rgb="FFFF0000"/>
      <name val="Arial"/>
      <family val="2"/>
    </font>
    <font>
      <b/>
      <sz val="11"/>
      <color theme="1"/>
      <name val="Calibri"/>
      <family val="2"/>
      <scheme val="minor"/>
    </font>
    <font>
      <sz val="8"/>
      <color theme="1"/>
      <name val="Arial"/>
      <family val="2"/>
    </font>
    <font>
      <sz val="11"/>
      <color theme="1"/>
      <name val="Arial"/>
      <family val="2"/>
    </font>
    <font>
      <u/>
      <sz val="6"/>
      <color theme="1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5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rgb="FF000000"/>
      </bottom>
      <diagonal/>
    </border>
    <border>
      <left style="medium">
        <color rgb="FF000000"/>
      </left>
      <right/>
      <top/>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bottom style="medium">
        <color indexed="64"/>
      </bottom>
      <diagonal/>
    </border>
    <border>
      <left style="medium">
        <color rgb="FF000000"/>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23">
    <xf numFmtId="0" fontId="0" fillId="0" borderId="0" xfId="0"/>
    <xf numFmtId="0" fontId="0" fillId="0" borderId="18" xfId="0" applyBorder="1" applyAlignment="1">
      <alignment vertical="center" wrapText="1"/>
    </xf>
    <xf numFmtId="0" fontId="0" fillId="0" borderId="0" xfId="0" applyBorder="1"/>
    <xf numFmtId="0" fontId="2" fillId="0" borderId="0" xfId="0" applyFont="1" applyBorder="1" applyAlignment="1">
      <alignment vertical="center"/>
    </xf>
    <xf numFmtId="0" fontId="0" fillId="0" borderId="0" xfId="0" applyBorder="1" applyAlignment="1">
      <alignment vertical="center" wrapText="1"/>
    </xf>
    <xf numFmtId="0" fontId="0" fillId="0" borderId="0" xfId="0" applyAlignment="1">
      <alignment vertical="center" wrapText="1"/>
    </xf>
    <xf numFmtId="0" fontId="2" fillId="0" borderId="0" xfId="0" applyFont="1" applyBorder="1" applyAlignment="1">
      <alignment vertical="center" wrapText="1"/>
    </xf>
    <xf numFmtId="0" fontId="2" fillId="0" borderId="8" xfId="0" applyFont="1" applyBorder="1" applyAlignment="1">
      <alignment horizontal="center" vertical="center" wrapText="1"/>
    </xf>
    <xf numFmtId="0" fontId="3" fillId="0" borderId="0" xfId="0" applyFont="1"/>
    <xf numFmtId="0" fontId="4" fillId="0" borderId="0" xfId="0" applyFont="1"/>
    <xf numFmtId="0" fontId="5" fillId="0" borderId="1" xfId="0" applyFont="1" applyBorder="1" applyAlignment="1">
      <alignment horizontal="center" vertical="center" textRotation="90" wrapText="1"/>
    </xf>
    <xf numFmtId="0" fontId="5" fillId="0" borderId="2" xfId="0" applyFont="1" applyBorder="1" applyAlignment="1">
      <alignment horizontal="center" vertical="center" textRotation="90" wrapText="1"/>
    </xf>
    <xf numFmtId="0" fontId="5" fillId="0" borderId="3" xfId="0" applyFont="1" applyBorder="1" applyAlignment="1">
      <alignment horizontal="center" vertical="center" textRotation="90" wrapText="1"/>
    </xf>
    <xf numFmtId="0" fontId="5" fillId="0" borderId="3" xfId="0" applyFont="1" applyBorder="1" applyAlignment="1">
      <alignment horizontal="center" vertical="center" textRotation="90"/>
    </xf>
    <xf numFmtId="0" fontId="5" fillId="0" borderId="1" xfId="0" applyFont="1" applyBorder="1" applyAlignment="1">
      <alignment horizontal="center" vertical="center" textRotation="90"/>
    </xf>
    <xf numFmtId="0" fontId="5" fillId="0" borderId="9" xfId="0" applyFont="1" applyBorder="1" applyAlignment="1">
      <alignment horizontal="center" vertical="center" textRotation="90"/>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3" xfId="0" applyFont="1" applyBorder="1" applyAlignment="1">
      <alignment horizontal="justify" vertical="center"/>
    </xf>
    <xf numFmtId="0" fontId="7" fillId="0" borderId="3" xfId="0" applyFont="1" applyBorder="1" applyAlignment="1">
      <alignment vertical="center" wrapText="1"/>
    </xf>
    <xf numFmtId="0" fontId="7" fillId="0" borderId="7" xfId="0" applyFont="1" applyBorder="1" applyAlignment="1">
      <alignment horizontal="justify" vertical="center" wrapText="1"/>
    </xf>
    <xf numFmtId="0" fontId="7" fillId="0" borderId="17" xfId="0" applyFont="1" applyBorder="1" applyAlignment="1">
      <alignment horizontal="center" vertical="center" wrapText="1"/>
    </xf>
    <xf numFmtId="0" fontId="7" fillId="0" borderId="19" xfId="0" applyFont="1" applyBorder="1" applyAlignment="1">
      <alignment vertical="center" wrapText="1"/>
    </xf>
    <xf numFmtId="0" fontId="7" fillId="0" borderId="13" xfId="0" applyFont="1" applyBorder="1" applyAlignment="1">
      <alignment horizontal="center" vertical="center" wrapText="1"/>
    </xf>
    <xf numFmtId="0" fontId="7" fillId="0" borderId="5" xfId="0" applyFont="1" applyBorder="1" applyAlignment="1">
      <alignment horizontal="justify" vertical="center" wrapText="1"/>
    </xf>
    <xf numFmtId="0" fontId="5" fillId="0" borderId="8" xfId="0" applyFont="1" applyBorder="1" applyAlignment="1">
      <alignment horizontal="center" vertical="center" wrapText="1"/>
    </xf>
    <xf numFmtId="0" fontId="5" fillId="0" borderId="7" xfId="0" applyFont="1" applyBorder="1" applyAlignment="1">
      <alignment vertical="center" wrapText="1"/>
    </xf>
    <xf numFmtId="0" fontId="7" fillId="0" borderId="4" xfId="0" applyFont="1" applyBorder="1" applyAlignment="1">
      <alignment horizontal="justify" vertical="center" wrapText="1"/>
    </xf>
    <xf numFmtId="0" fontId="7" fillId="0" borderId="7" xfId="0" applyFont="1" applyBorder="1" applyAlignment="1">
      <alignment vertical="center" wrapText="1"/>
    </xf>
    <xf numFmtId="9" fontId="7" fillId="0" borderId="7" xfId="2" applyFont="1" applyBorder="1" applyAlignment="1">
      <alignment horizontal="center" vertical="center" wrapText="1"/>
    </xf>
    <xf numFmtId="0" fontId="7" fillId="0" borderId="8" xfId="0" applyFont="1" applyFill="1" applyBorder="1" applyAlignment="1">
      <alignment horizontal="center" vertical="center" wrapText="1"/>
    </xf>
    <xf numFmtId="0" fontId="5" fillId="0" borderId="8" xfId="0" applyFont="1" applyBorder="1" applyAlignment="1">
      <alignment vertical="center" wrapText="1"/>
    </xf>
    <xf numFmtId="0" fontId="7" fillId="0" borderId="8" xfId="0" applyFont="1" applyBorder="1" applyAlignment="1">
      <alignment vertical="center" wrapText="1"/>
    </xf>
    <xf numFmtId="0" fontId="5" fillId="0" borderId="3" xfId="0" applyFont="1" applyBorder="1" applyAlignment="1">
      <alignment vertical="center" wrapText="1"/>
    </xf>
    <xf numFmtId="0" fontId="3" fillId="0" borderId="0" xfId="0" applyFont="1" applyBorder="1"/>
    <xf numFmtId="0" fontId="7" fillId="0" borderId="8"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9" fillId="0" borderId="8" xfId="0" applyFont="1" applyFill="1" applyBorder="1" applyAlignment="1">
      <alignment horizontal="justify" vertical="center" wrapText="1"/>
    </xf>
    <xf numFmtId="0" fontId="5" fillId="0" borderId="0" xfId="0" applyFont="1" applyBorder="1" applyAlignment="1">
      <alignment vertical="center" wrapText="1"/>
    </xf>
    <xf numFmtId="0" fontId="5" fillId="0" borderId="2" xfId="0" applyFont="1" applyBorder="1" applyAlignment="1">
      <alignment vertical="center" wrapText="1"/>
    </xf>
    <xf numFmtId="0" fontId="5" fillId="0" borderId="6" xfId="0" applyFont="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5" xfId="0" applyFont="1" applyBorder="1" applyAlignment="1">
      <alignment horizontal="justify" vertical="center" wrapText="1"/>
    </xf>
    <xf numFmtId="9" fontId="7" fillId="0" borderId="8" xfId="0" applyNumberFormat="1" applyFont="1" applyBorder="1" applyAlignment="1">
      <alignment horizontal="center" vertical="center" wrapText="1"/>
    </xf>
    <xf numFmtId="0" fontId="7" fillId="2" borderId="8" xfId="0" applyFont="1" applyFill="1" applyBorder="1" applyAlignment="1">
      <alignment horizontal="center" vertical="center" wrapText="1"/>
    </xf>
    <xf numFmtId="0" fontId="9" fillId="0" borderId="5" xfId="0" applyFont="1" applyFill="1" applyBorder="1" applyAlignment="1">
      <alignment horizontal="justify" vertical="center" wrapText="1"/>
    </xf>
    <xf numFmtId="0" fontId="7" fillId="0" borderId="8" xfId="0" applyFont="1" applyFill="1" applyBorder="1" applyAlignment="1">
      <alignment vertical="center" wrapText="1"/>
    </xf>
    <xf numFmtId="0" fontId="13" fillId="0" borderId="5" xfId="0" applyFont="1" applyFill="1" applyBorder="1" applyAlignment="1">
      <alignment horizontal="justify" vertical="center" wrapText="1"/>
    </xf>
    <xf numFmtId="0" fontId="7" fillId="2" borderId="8"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25" xfId="0" applyBorder="1"/>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5" fillId="0" borderId="25" xfId="0" applyFont="1" applyBorder="1"/>
    <xf numFmtId="0" fontId="0" fillId="3" borderId="25" xfId="0" applyFill="1" applyBorder="1"/>
    <xf numFmtId="0" fontId="7" fillId="0" borderId="8" xfId="0" applyFont="1" applyFill="1" applyBorder="1" applyAlignment="1">
      <alignment horizontal="center" vertical="center"/>
    </xf>
    <xf numFmtId="9" fontId="7" fillId="0" borderId="8" xfId="2" applyFont="1" applyFill="1" applyBorder="1" applyAlignment="1">
      <alignment horizontal="center" vertical="center"/>
    </xf>
    <xf numFmtId="9" fontId="7" fillId="0" borderId="8" xfId="0" applyNumberFormat="1" applyFont="1" applyFill="1" applyBorder="1" applyAlignment="1">
      <alignment horizontal="center" vertical="center" wrapText="1"/>
    </xf>
    <xf numFmtId="9" fontId="7" fillId="0" borderId="8" xfId="2"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6" xfId="0" applyFont="1" applyBorder="1" applyAlignment="1">
      <alignment horizontal="center" vertical="center" textRotation="90" wrapText="1"/>
    </xf>
    <xf numFmtId="0" fontId="5" fillId="0" borderId="12" xfId="0" applyFont="1" applyBorder="1" applyAlignment="1">
      <alignment horizontal="center" vertical="center" textRotation="90"/>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2" fillId="3" borderId="3" xfId="0" applyFont="1" applyFill="1" applyBorder="1" applyAlignment="1">
      <alignment horizontal="center" vertical="center" wrapText="1"/>
    </xf>
    <xf numFmtId="0" fontId="5" fillId="0" borderId="8" xfId="0" applyFont="1" applyBorder="1" applyAlignment="1">
      <alignment horizontal="center" vertical="center" wrapText="1"/>
    </xf>
    <xf numFmtId="9" fontId="7" fillId="0" borderId="8" xfId="0" applyNumberFormat="1" applyFont="1" applyFill="1" applyBorder="1" applyAlignment="1">
      <alignment horizontal="center" vertical="center"/>
    </xf>
    <xf numFmtId="0" fontId="9" fillId="0" borderId="8" xfId="0" applyFont="1" applyFill="1" applyBorder="1" applyAlignment="1">
      <alignment horizontal="left" vertical="center" wrapText="1"/>
    </xf>
    <xf numFmtId="3" fontId="7" fillId="0" borderId="8" xfId="1" applyNumberFormat="1" applyFont="1" applyFill="1" applyBorder="1" applyAlignment="1">
      <alignment horizontal="center" vertical="center"/>
    </xf>
    <xf numFmtId="0" fontId="7" fillId="0" borderId="8" xfId="0" applyFont="1" applyFill="1" applyBorder="1"/>
    <xf numFmtId="0" fontId="4" fillId="0" borderId="0" xfId="0" applyFont="1" applyFill="1"/>
    <xf numFmtId="0" fontId="0" fillId="0" borderId="0" xfId="0" applyFill="1"/>
    <xf numFmtId="0" fontId="3" fillId="0" borderId="25" xfId="0" applyFont="1" applyFill="1" applyBorder="1"/>
    <xf numFmtId="0" fontId="3" fillId="0" borderId="0" xfId="0" applyFont="1" applyFill="1"/>
    <xf numFmtId="0" fontId="5" fillId="0" borderId="3" xfId="0" applyFont="1" applyFill="1" applyBorder="1" applyAlignment="1">
      <alignment horizontal="center" vertical="center"/>
    </xf>
    <xf numFmtId="0" fontId="7" fillId="0" borderId="3" xfId="0" applyFont="1" applyFill="1" applyBorder="1" applyAlignment="1">
      <alignment horizontal="justify" vertical="center" wrapText="1"/>
    </xf>
    <xf numFmtId="15" fontId="7" fillId="0" borderId="3"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15" fontId="7" fillId="0" borderId="8"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2" borderId="6" xfId="0" applyFont="1" applyFill="1" applyBorder="1" applyAlignment="1">
      <alignment horizontal="left" vertical="center" wrapText="1"/>
    </xf>
    <xf numFmtId="9" fontId="7" fillId="0" borderId="7" xfId="2" applyFont="1" applyFill="1" applyBorder="1" applyAlignment="1">
      <alignment horizontal="center" vertical="center" wrapText="1"/>
    </xf>
    <xf numFmtId="0" fontId="9" fillId="0" borderId="7" xfId="0" applyFont="1" applyFill="1" applyBorder="1" applyAlignment="1">
      <alignment horizontal="left" vertical="center" wrapText="1"/>
    </xf>
    <xf numFmtId="9" fontId="7" fillId="0" borderId="4" xfId="2" applyFont="1" applyFill="1" applyBorder="1" applyAlignment="1">
      <alignment horizontal="center" vertical="center" wrapText="1"/>
    </xf>
    <xf numFmtId="0" fontId="7" fillId="0" borderId="0" xfId="0" applyFont="1" applyBorder="1"/>
    <xf numFmtId="0" fontId="16" fillId="0" borderId="0" xfId="0" applyFont="1"/>
    <xf numFmtId="0" fontId="7" fillId="0" borderId="0" xfId="0" applyFont="1"/>
    <xf numFmtId="0" fontId="7" fillId="0" borderId="3" xfId="0" applyFont="1" applyFill="1" applyBorder="1" applyAlignment="1">
      <alignment horizontal="left" vertical="center" wrapText="1"/>
    </xf>
    <xf numFmtId="0" fontId="7" fillId="0" borderId="8" xfId="0" applyFont="1" applyFill="1" applyBorder="1" applyAlignment="1">
      <alignment horizontal="justify" vertical="justify" wrapText="1"/>
    </xf>
    <xf numFmtId="0" fontId="5" fillId="0" borderId="0"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4" xfId="0" applyFont="1" applyBorder="1" applyAlignment="1">
      <alignment horizontal="center" vertical="center" textRotation="90"/>
    </xf>
    <xf numFmtId="0" fontId="5" fillId="0" borderId="0" xfId="0" applyFont="1" applyBorder="1" applyAlignment="1">
      <alignment horizontal="center" vertical="center" textRotation="90"/>
    </xf>
    <xf numFmtId="0" fontId="0" fillId="3" borderId="45" xfId="0" applyFill="1" applyBorder="1"/>
    <xf numFmtId="0" fontId="7" fillId="0" borderId="10" xfId="0" applyFont="1" applyFill="1" applyBorder="1" applyAlignment="1">
      <alignment horizontal="justify" vertical="center" wrapText="1"/>
    </xf>
    <xf numFmtId="9" fontId="7" fillId="0" borderId="13" xfId="2" applyFont="1" applyFill="1" applyBorder="1" applyAlignment="1">
      <alignment horizontal="center" vertical="center"/>
    </xf>
    <xf numFmtId="0" fontId="9" fillId="2" borderId="25" xfId="0" applyFont="1" applyFill="1" applyBorder="1" applyAlignment="1">
      <alignment vertical="center" wrapText="1"/>
    </xf>
    <xf numFmtId="0" fontId="7" fillId="0" borderId="8" xfId="0" applyFont="1" applyFill="1" applyBorder="1" applyAlignment="1">
      <alignment wrapText="1"/>
    </xf>
    <xf numFmtId="0" fontId="7" fillId="0" borderId="0" xfId="0" applyFont="1" applyAlignment="1">
      <alignment vertical="center"/>
    </xf>
    <xf numFmtId="0" fontId="16" fillId="0" borderId="0" xfId="0" applyFont="1" applyAlignment="1">
      <alignment vertic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justify" vertical="center"/>
    </xf>
    <xf numFmtId="0" fontId="5" fillId="0" borderId="15" xfId="0" applyFont="1" applyBorder="1" applyAlignment="1">
      <alignment horizontal="justify" vertical="center"/>
    </xf>
    <xf numFmtId="0" fontId="5" fillId="0" borderId="20" xfId="0" applyFont="1" applyBorder="1" applyAlignment="1">
      <alignment horizontal="justify"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5" fillId="0" borderId="22" xfId="0" applyFont="1" applyBorder="1" applyAlignment="1">
      <alignment horizontal="center" vertical="center" textRotation="90" wrapText="1"/>
    </xf>
    <xf numFmtId="0" fontId="5" fillId="0" borderId="7" xfId="0" applyFont="1" applyBorder="1" applyAlignment="1">
      <alignment horizontal="center" vertical="center" textRotation="90"/>
    </xf>
    <xf numFmtId="0" fontId="5" fillId="0" borderId="6" xfId="0" applyFont="1" applyBorder="1" applyAlignment="1">
      <alignment horizontal="center" vertical="center" textRotation="90"/>
    </xf>
    <xf numFmtId="0" fontId="5" fillId="0" borderId="22" xfId="0" applyFont="1" applyBorder="1" applyAlignment="1">
      <alignment horizontal="center" vertical="center" textRotation="90"/>
    </xf>
    <xf numFmtId="0" fontId="5" fillId="0" borderId="20" xfId="0" applyFont="1" applyBorder="1" applyAlignment="1">
      <alignment horizontal="center" vertical="center" wrapText="1"/>
    </xf>
    <xf numFmtId="0" fontId="5" fillId="0" borderId="2" xfId="0" applyFont="1" applyBorder="1" applyAlignment="1">
      <alignment horizontal="center" vertical="center" textRotation="90"/>
    </xf>
    <xf numFmtId="0" fontId="5" fillId="0" borderId="11" xfId="0" applyFont="1" applyBorder="1" applyAlignment="1">
      <alignment horizontal="center" vertical="center" textRotation="90"/>
    </xf>
    <xf numFmtId="0" fontId="5" fillId="0" borderId="12" xfId="0" applyFont="1" applyBorder="1" applyAlignment="1">
      <alignment horizontal="center" vertical="center" textRotation="90"/>
    </xf>
    <xf numFmtId="0" fontId="5" fillId="0" borderId="9" xfId="0" applyFont="1" applyBorder="1" applyAlignment="1">
      <alignment horizontal="center" vertical="center" textRotation="90"/>
    </xf>
    <xf numFmtId="0" fontId="5" fillId="0" borderId="10"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5" fillId="0" borderId="2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textRotation="90"/>
    </xf>
    <xf numFmtId="0" fontId="7" fillId="0" borderId="6" xfId="0" applyFont="1" applyBorder="1" applyAlignment="1">
      <alignment horizontal="center" vertical="center" textRotation="90"/>
    </xf>
    <xf numFmtId="0" fontId="7" fillId="0" borderId="2" xfId="0" applyFont="1" applyBorder="1" applyAlignment="1">
      <alignment horizontal="center" vertical="center" textRotation="90"/>
    </xf>
    <xf numFmtId="0" fontId="7" fillId="0" borderId="19" xfId="0" applyFont="1" applyBorder="1" applyAlignment="1">
      <alignment horizontal="center" vertical="center" textRotation="90"/>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9" xfId="0" applyFont="1" applyBorder="1" applyAlignment="1">
      <alignment horizontal="justify" vertical="center" wrapText="1"/>
    </xf>
    <xf numFmtId="0" fontId="7" fillId="0" borderId="22" xfId="0" applyFont="1" applyBorder="1" applyAlignment="1">
      <alignment horizontal="justify" vertical="center" wrapText="1"/>
    </xf>
    <xf numFmtId="0" fontId="7" fillId="0" borderId="7"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7"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xf>
    <xf numFmtId="0" fontId="7" fillId="0" borderId="22" xfId="0" applyFont="1" applyBorder="1" applyAlignment="1">
      <alignment horizontal="center" vertical="center"/>
    </xf>
    <xf numFmtId="0" fontId="7" fillId="0" borderId="22" xfId="0" applyFont="1" applyBorder="1" applyAlignment="1">
      <alignment horizontal="center" vertical="center" textRotation="90"/>
    </xf>
    <xf numFmtId="0" fontId="7" fillId="0" borderId="19" xfId="0" applyFont="1" applyBorder="1" applyAlignment="1">
      <alignment horizontal="right" vertical="center"/>
    </xf>
    <xf numFmtId="0" fontId="7" fillId="0" borderId="6" xfId="0" applyFont="1" applyBorder="1" applyAlignment="1">
      <alignment horizontal="right" vertical="center"/>
    </xf>
    <xf numFmtId="0" fontId="7" fillId="0" borderId="2" xfId="0" applyFont="1" applyBorder="1" applyAlignment="1">
      <alignment horizontal="right" vertical="center"/>
    </xf>
    <xf numFmtId="0" fontId="7" fillId="0" borderId="19" xfId="0" applyFont="1" applyBorder="1" applyAlignment="1">
      <alignment horizontal="center" vertical="center"/>
    </xf>
    <xf numFmtId="0" fontId="7" fillId="0" borderId="22" xfId="0" applyFont="1" applyBorder="1" applyAlignment="1">
      <alignment horizontal="center" vertical="center" textRotation="90"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8" fillId="0" borderId="25" xfId="0" applyFont="1" applyBorder="1" applyAlignment="1">
      <alignment horizontal="center"/>
    </xf>
    <xf numFmtId="9" fontId="0" fillId="0" borderId="25" xfId="0" applyNumberFormat="1" applyBorder="1" applyAlignment="1">
      <alignment horizontal="center"/>
    </xf>
    <xf numFmtId="0" fontId="0" fillId="0" borderId="25" xfId="0" applyBorder="1" applyAlignment="1">
      <alignment horizontal="center"/>
    </xf>
    <xf numFmtId="0" fontId="14" fillId="0" borderId="25"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5" xfId="0" applyBorder="1" applyAlignment="1">
      <alignment horizontal="center" vertical="center" wrapText="1"/>
    </xf>
    <xf numFmtId="0" fontId="15" fillId="0" borderId="14" xfId="0" applyFont="1" applyBorder="1" applyAlignment="1">
      <alignment horizontal="justify" vertical="center" wrapText="1"/>
    </xf>
    <xf numFmtId="14" fontId="0" fillId="0" borderId="25" xfId="0" applyNumberFormat="1" applyBorder="1" applyAlignment="1">
      <alignment horizontal="center" vertical="center" wrapText="1"/>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9" fontId="3" fillId="0" borderId="36" xfId="2" applyFont="1" applyFill="1" applyBorder="1" applyAlignment="1">
      <alignment horizontal="center" vertical="center"/>
    </xf>
    <xf numFmtId="9" fontId="3" fillId="0" borderId="37" xfId="2" applyFont="1" applyFill="1" applyBorder="1" applyAlignment="1">
      <alignment horizontal="center" vertical="center"/>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4" fillId="0" borderId="25" xfId="0" applyFont="1" applyBorder="1" applyAlignment="1">
      <alignment horizontal="center"/>
    </xf>
    <xf numFmtId="0" fontId="7" fillId="0" borderId="23" xfId="0" applyFont="1" applyBorder="1" applyAlignment="1">
      <alignment horizontal="center" vertical="center" wrapText="1"/>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10" xfId="0" applyFont="1" applyBorder="1" applyAlignment="1">
      <alignment horizontal="justify" vertical="center"/>
    </xf>
    <xf numFmtId="0" fontId="7" fillId="0" borderId="4" xfId="0" applyFont="1" applyBorder="1" applyAlignment="1">
      <alignment horizontal="justify" vertical="center"/>
    </xf>
    <xf numFmtId="0" fontId="7" fillId="0" borderId="3" xfId="0" applyFont="1" applyBorder="1" applyAlignment="1">
      <alignment horizontal="justify" vertical="center"/>
    </xf>
    <xf numFmtId="0" fontId="7" fillId="0" borderId="24"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4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8" xfId="0" applyFont="1" applyFill="1" applyBorder="1" applyAlignment="1">
      <alignment horizontal="center"/>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textRotation="90" wrapText="1"/>
    </xf>
    <xf numFmtId="9" fontId="7" fillId="0" borderId="36" xfId="2" applyFont="1" applyBorder="1" applyAlignment="1">
      <alignment horizontal="center" vertical="center" wrapText="1"/>
    </xf>
    <xf numFmtId="9" fontId="7" fillId="0" borderId="37" xfId="2" applyFont="1" applyBorder="1" applyAlignment="1">
      <alignment horizontal="center" vertical="center" wrapText="1"/>
    </xf>
    <xf numFmtId="9" fontId="7" fillId="0" borderId="28" xfId="2" applyFont="1" applyBorder="1" applyAlignment="1">
      <alignment horizontal="center" vertical="center" wrapText="1"/>
    </xf>
    <xf numFmtId="0" fontId="7" fillId="0" borderId="45" xfId="0" applyFont="1" applyFill="1" applyBorder="1" applyAlignment="1">
      <alignment horizontal="justify" vertical="center" wrapText="1"/>
    </xf>
    <xf numFmtId="9" fontId="3" fillId="0" borderId="28" xfId="2" applyFont="1" applyFill="1" applyBorder="1" applyAlignment="1">
      <alignment horizontal="center" vertical="center"/>
    </xf>
    <xf numFmtId="0" fontId="7" fillId="0" borderId="45" xfId="0" applyFont="1" applyBorder="1" applyAlignment="1">
      <alignment horizontal="justify" vertical="center" wrapText="1"/>
    </xf>
    <xf numFmtId="9" fontId="3" fillId="0" borderId="25" xfId="2" applyFont="1" applyFill="1" applyBorder="1" applyAlignment="1">
      <alignment horizontal="center" vertical="center"/>
    </xf>
    <xf numFmtId="0" fontId="7" fillId="0" borderId="40" xfId="0" applyFont="1" applyBorder="1" applyAlignment="1">
      <alignment horizontal="left" vertical="center" wrapText="1"/>
    </xf>
    <xf numFmtId="9" fontId="3" fillId="0" borderId="41" xfId="2" applyFont="1" applyFill="1" applyBorder="1" applyAlignment="1">
      <alignment horizontal="center" vertical="center"/>
    </xf>
    <xf numFmtId="9" fontId="3" fillId="0" borderId="42" xfId="2" applyFont="1" applyFill="1" applyBorder="1" applyAlignment="1">
      <alignment horizontal="center" vertical="center"/>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3" xfId="0" applyFont="1" applyFill="1" applyBorder="1" applyAlignment="1">
      <alignment horizontal="center" vertical="center"/>
    </xf>
    <xf numFmtId="0" fontId="7" fillId="0" borderId="44" xfId="0" applyFont="1" applyBorder="1" applyAlignment="1">
      <alignment horizontal="justify" vertical="center" wrapText="1"/>
    </xf>
    <xf numFmtId="0" fontId="7" fillId="0" borderId="47" xfId="0" applyFont="1" applyBorder="1" applyAlignment="1">
      <alignment horizontal="justify" vertical="center" wrapText="1"/>
    </xf>
    <xf numFmtId="9" fontId="3" fillId="0" borderId="35" xfId="2" applyFont="1" applyFill="1" applyBorder="1" applyAlignment="1">
      <alignment horizontal="center" vertical="center"/>
    </xf>
    <xf numFmtId="0" fontId="7" fillId="0" borderId="46" xfId="0" applyFont="1" applyFill="1" applyBorder="1" applyAlignment="1">
      <alignment horizontal="center" vertical="center"/>
    </xf>
    <xf numFmtId="0" fontId="2" fillId="0" borderId="2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center"/>
    </xf>
    <xf numFmtId="0" fontId="3" fillId="0" borderId="6" xfId="0" applyFont="1" applyBorder="1" applyAlignment="1">
      <alignment horizontal="center"/>
    </xf>
    <xf numFmtId="0" fontId="3" fillId="0" borderId="2" xfId="0" applyFont="1" applyBorder="1" applyAlignment="1">
      <alignment horizontal="center"/>
    </xf>
    <xf numFmtId="0" fontId="2" fillId="0" borderId="25" xfId="0" applyFont="1" applyFill="1" applyBorder="1" applyAlignment="1">
      <alignment horizontal="center" vertical="center" wrapText="1"/>
    </xf>
    <xf numFmtId="0" fontId="3" fillId="0" borderId="25" xfId="0" applyFont="1" applyFill="1" applyBorder="1" applyAlignment="1">
      <alignment horizontal="center"/>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25" xfId="0" applyFont="1" applyFill="1" applyBorder="1" applyAlignment="1">
      <alignment horizontal="center" vertical="center"/>
    </xf>
    <xf numFmtId="0" fontId="5" fillId="0" borderId="7"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5" fillId="3" borderId="25" xfId="0" applyFont="1" applyFill="1" applyBorder="1" applyAlignment="1">
      <alignment horizontal="center"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28" xfId="0" applyFont="1" applyBorder="1" applyAlignment="1">
      <alignment horizontal="center"/>
    </xf>
    <xf numFmtId="0" fontId="7" fillId="0" borderId="25" xfId="0" applyFont="1" applyBorder="1" applyAlignment="1">
      <alignment horizontal="center"/>
    </xf>
    <xf numFmtId="0" fontId="5" fillId="0" borderId="8" xfId="0" applyFont="1" applyBorder="1" applyAlignment="1">
      <alignment horizontal="center" vertical="center" wrapText="1"/>
    </xf>
    <xf numFmtId="0" fontId="5" fillId="3" borderId="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0" xfId="0" applyFont="1" applyBorder="1" applyAlignment="1">
      <alignment horizontal="center"/>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1</xdr:col>
      <xdr:colOff>0</xdr:colOff>
      <xdr:row>4</xdr:row>
      <xdr:rowOff>276225</xdr:rowOff>
    </xdr:to>
    <xdr:pic>
      <xdr:nvPicPr>
        <xdr:cNvPr id="10338"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9575"/>
          <a:ext cx="904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1</xdr:col>
      <xdr:colOff>2721</xdr:colOff>
      <xdr:row>4</xdr:row>
      <xdr:rowOff>276225</xdr:rowOff>
    </xdr:to>
    <xdr:pic>
      <xdr:nvPicPr>
        <xdr:cNvPr id="2310"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9575"/>
          <a:ext cx="904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28575</xdr:rowOff>
    </xdr:from>
    <xdr:to>
      <xdr:col>0</xdr:col>
      <xdr:colOff>1047750</xdr:colOff>
      <xdr:row>5</xdr:row>
      <xdr:rowOff>238125</xdr:rowOff>
    </xdr:to>
    <xdr:pic>
      <xdr:nvPicPr>
        <xdr:cNvPr id="336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619125"/>
          <a:ext cx="10382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2</xdr:row>
      <xdr:rowOff>66675</xdr:rowOff>
    </xdr:from>
    <xdr:to>
      <xdr:col>1</xdr:col>
      <xdr:colOff>1123950</xdr:colOff>
      <xdr:row>4</xdr:row>
      <xdr:rowOff>419100</xdr:rowOff>
    </xdr:to>
    <xdr:pic>
      <xdr:nvPicPr>
        <xdr:cNvPr id="950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485775"/>
          <a:ext cx="10382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2</xdr:row>
      <xdr:rowOff>66675</xdr:rowOff>
    </xdr:from>
    <xdr:to>
      <xdr:col>2</xdr:col>
      <xdr:colOff>170528</xdr:colOff>
      <xdr:row>4</xdr:row>
      <xdr:rowOff>371475</xdr:rowOff>
    </xdr:to>
    <xdr:pic>
      <xdr:nvPicPr>
        <xdr:cNvPr id="4360"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466725"/>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2</xdr:row>
      <xdr:rowOff>0</xdr:rowOff>
    </xdr:from>
    <xdr:to>
      <xdr:col>1</xdr:col>
      <xdr:colOff>133350</xdr:colOff>
      <xdr:row>4</xdr:row>
      <xdr:rowOff>314325</xdr:rowOff>
    </xdr:to>
    <xdr:pic>
      <xdr:nvPicPr>
        <xdr:cNvPr id="538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400050"/>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2</xdr:row>
      <xdr:rowOff>9525</xdr:rowOff>
    </xdr:from>
    <xdr:to>
      <xdr:col>3</xdr:col>
      <xdr:colOff>160735</xdr:colOff>
      <xdr:row>4</xdr:row>
      <xdr:rowOff>323849</xdr:rowOff>
    </xdr:to>
    <xdr:pic>
      <xdr:nvPicPr>
        <xdr:cNvPr id="642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409575"/>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camara.gov.co/portal2011/servicios-al-ciudadano/peticiones-quejas-y-reclamos/guia-del-lenguaje-claro"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zoomScaleNormal="100" workbookViewId="0">
      <selection activeCell="A10" sqref="A10:A12"/>
    </sheetView>
  </sheetViews>
  <sheetFormatPr baseColWidth="10" defaultRowHeight="15" x14ac:dyDescent="0.25"/>
  <cols>
    <col min="1" max="1" width="13.7109375" customWidth="1"/>
    <col min="2" max="2" width="14" customWidth="1"/>
    <col min="3" max="3" width="19.28515625" customWidth="1"/>
    <col min="4" max="4" width="15.42578125" customWidth="1"/>
    <col min="5" max="6" width="4.5703125" customWidth="1"/>
    <col min="7" max="7" width="7.140625" customWidth="1"/>
    <col min="8" max="8" width="8.28515625" customWidth="1"/>
    <col min="9" max="9" width="5" customWidth="1"/>
    <col min="10" max="10" width="5.7109375" customWidth="1"/>
    <col min="11" max="11" width="6" customWidth="1"/>
    <col min="12" max="12" width="13.140625" bestFit="1" customWidth="1"/>
    <col min="13" max="13" width="18.28515625" customWidth="1"/>
    <col min="14" max="14" width="10.5703125" customWidth="1"/>
    <col min="15" max="15" width="10" customWidth="1"/>
    <col min="16" max="16" width="16.5703125" customWidth="1"/>
    <col min="17" max="17" width="9.7109375" customWidth="1"/>
    <col min="18" max="18" width="11.5703125" customWidth="1"/>
    <col min="21" max="21" width="25.28515625" customWidth="1"/>
  </cols>
  <sheetData>
    <row r="1" spans="1:23" ht="15.75" thickBot="1" x14ac:dyDescent="0.3">
      <c r="A1" s="9"/>
      <c r="B1" s="9"/>
      <c r="C1" s="9"/>
      <c r="D1" s="9"/>
      <c r="E1" s="9"/>
      <c r="F1" s="9"/>
      <c r="G1" s="9"/>
      <c r="H1" s="9"/>
      <c r="I1" s="9"/>
      <c r="J1" s="9"/>
      <c r="K1" s="9"/>
      <c r="L1" s="9"/>
      <c r="M1" s="9"/>
      <c r="N1" s="9"/>
      <c r="O1" s="9"/>
      <c r="P1" s="9"/>
      <c r="Q1" s="9"/>
      <c r="R1" s="9"/>
      <c r="S1" s="2"/>
    </row>
    <row r="2" spans="1:23" ht="15.75" customHeight="1" thickBot="1" x14ac:dyDescent="0.3">
      <c r="A2" s="125" t="s">
        <v>508</v>
      </c>
      <c r="B2" s="126"/>
      <c r="C2" s="126"/>
      <c r="D2" s="126"/>
      <c r="E2" s="126"/>
      <c r="F2" s="126"/>
      <c r="G2" s="126"/>
      <c r="H2" s="126"/>
      <c r="I2" s="126"/>
      <c r="J2" s="126"/>
      <c r="K2" s="126"/>
      <c r="L2" s="126"/>
      <c r="M2" s="126"/>
      <c r="N2" s="126"/>
      <c r="O2" s="126"/>
      <c r="P2" s="126"/>
      <c r="Q2" s="126"/>
      <c r="R2" s="127"/>
    </row>
    <row r="3" spans="1:23" ht="16.5" customHeight="1" thickBot="1" x14ac:dyDescent="0.3">
      <c r="A3" s="128"/>
      <c r="B3" s="125" t="s">
        <v>506</v>
      </c>
      <c r="C3" s="126"/>
      <c r="D3" s="126"/>
      <c r="E3" s="126"/>
      <c r="F3" s="126"/>
      <c r="G3" s="126"/>
      <c r="H3" s="126"/>
      <c r="I3" s="126"/>
      <c r="J3" s="126"/>
      <c r="K3" s="126"/>
      <c r="L3" s="126"/>
      <c r="M3" s="126"/>
      <c r="N3" s="126"/>
      <c r="O3" s="126"/>
      <c r="P3" s="126"/>
      <c r="Q3" s="126"/>
      <c r="R3" s="127"/>
    </row>
    <row r="4" spans="1:23" ht="13.5" customHeight="1" thickBot="1" x14ac:dyDescent="0.3">
      <c r="A4" s="129"/>
      <c r="B4" s="125" t="s">
        <v>507</v>
      </c>
      <c r="C4" s="126"/>
      <c r="D4" s="126"/>
      <c r="E4" s="126"/>
      <c r="F4" s="126"/>
      <c r="G4" s="126"/>
      <c r="H4" s="126"/>
      <c r="I4" s="126"/>
      <c r="J4" s="126"/>
      <c r="K4" s="126"/>
      <c r="L4" s="126"/>
      <c r="M4" s="126"/>
      <c r="N4" s="126"/>
      <c r="O4" s="126"/>
      <c r="P4" s="126"/>
      <c r="Q4" s="126"/>
      <c r="R4" s="127"/>
    </row>
    <row r="5" spans="1:23" ht="22.5" customHeight="1" thickBot="1" x14ac:dyDescent="0.3">
      <c r="A5" s="130"/>
      <c r="B5" s="131" t="s">
        <v>509</v>
      </c>
      <c r="C5" s="132"/>
      <c r="D5" s="132"/>
      <c r="E5" s="132"/>
      <c r="F5" s="132"/>
      <c r="G5" s="132"/>
      <c r="H5" s="132"/>
      <c r="I5" s="132"/>
      <c r="J5" s="132"/>
      <c r="K5" s="132"/>
      <c r="L5" s="132"/>
      <c r="M5" s="132"/>
      <c r="N5" s="132"/>
      <c r="O5" s="132"/>
      <c r="P5" s="132"/>
      <c r="Q5" s="132"/>
      <c r="R5" s="133"/>
    </row>
    <row r="6" spans="1:23" ht="15.75" customHeight="1" thickBot="1" x14ac:dyDescent="0.3">
      <c r="A6" s="125" t="s">
        <v>282</v>
      </c>
      <c r="B6" s="126"/>
      <c r="C6" s="126"/>
      <c r="D6" s="126"/>
      <c r="E6" s="126"/>
      <c r="F6" s="126"/>
      <c r="G6" s="126"/>
      <c r="H6" s="126"/>
      <c r="I6" s="126"/>
      <c r="J6" s="126"/>
      <c r="K6" s="126"/>
      <c r="L6" s="126"/>
      <c r="M6" s="126"/>
      <c r="N6" s="126"/>
      <c r="O6" s="126"/>
      <c r="P6" s="126"/>
      <c r="Q6" s="126"/>
      <c r="R6" s="127"/>
    </row>
    <row r="7" spans="1:23" ht="15.75" thickBot="1" x14ac:dyDescent="0.3">
      <c r="A7" s="134" t="s">
        <v>2</v>
      </c>
      <c r="B7" s="135"/>
      <c r="C7" s="135"/>
      <c r="D7" s="135"/>
      <c r="E7" s="135"/>
      <c r="F7" s="135"/>
      <c r="G7" s="135"/>
      <c r="H7" s="135"/>
      <c r="I7" s="135"/>
      <c r="J7" s="135"/>
      <c r="K7" s="135"/>
      <c r="L7" s="135"/>
      <c r="M7" s="135"/>
      <c r="N7" s="135"/>
      <c r="O7" s="135"/>
      <c r="P7" s="135"/>
      <c r="Q7" s="135"/>
      <c r="R7" s="136"/>
      <c r="S7" s="3"/>
      <c r="V7" s="5"/>
    </row>
    <row r="8" spans="1:23" ht="37.5" customHeight="1" thickBot="1" x14ac:dyDescent="0.3">
      <c r="A8" s="137" t="s">
        <v>528</v>
      </c>
      <c r="B8" s="138"/>
      <c r="C8" s="138"/>
      <c r="D8" s="138"/>
      <c r="E8" s="138"/>
      <c r="F8" s="138"/>
      <c r="G8" s="138"/>
      <c r="H8" s="138"/>
      <c r="I8" s="138"/>
      <c r="J8" s="138"/>
      <c r="K8" s="138"/>
      <c r="L8" s="138"/>
      <c r="M8" s="138"/>
      <c r="N8" s="138"/>
      <c r="O8" s="138"/>
      <c r="P8" s="138"/>
      <c r="Q8" s="138"/>
      <c r="R8" s="139"/>
      <c r="S8" s="1"/>
      <c r="T8" s="5"/>
      <c r="U8" s="5"/>
      <c r="V8" s="5"/>
    </row>
    <row r="9" spans="1:23" ht="15.75" thickBot="1" x14ac:dyDescent="0.3">
      <c r="A9" s="134" t="s">
        <v>3</v>
      </c>
      <c r="B9" s="135"/>
      <c r="C9" s="135"/>
      <c r="D9" s="140"/>
      <c r="E9" s="141" t="s">
        <v>4</v>
      </c>
      <c r="F9" s="135"/>
      <c r="G9" s="135"/>
      <c r="H9" s="135"/>
      <c r="I9" s="135"/>
      <c r="J9" s="135"/>
      <c r="K9" s="135"/>
      <c r="L9" s="135"/>
      <c r="M9" s="135"/>
      <c r="N9" s="140"/>
      <c r="O9" s="141" t="s">
        <v>5</v>
      </c>
      <c r="P9" s="135"/>
      <c r="Q9" s="135"/>
      <c r="R9" s="135"/>
      <c r="S9" s="194" t="s">
        <v>549</v>
      </c>
      <c r="T9" s="194"/>
      <c r="U9" s="194"/>
      <c r="V9" s="194"/>
      <c r="W9" s="63"/>
    </row>
    <row r="10" spans="1:23" ht="13.5" customHeight="1" thickBot="1" x14ac:dyDescent="0.3">
      <c r="A10" s="142" t="s">
        <v>277</v>
      </c>
      <c r="B10" s="145" t="s">
        <v>6</v>
      </c>
      <c r="C10" s="145" t="s">
        <v>7</v>
      </c>
      <c r="D10" s="145" t="s">
        <v>8</v>
      </c>
      <c r="E10" s="125" t="s">
        <v>9</v>
      </c>
      <c r="F10" s="126"/>
      <c r="G10" s="148"/>
      <c r="H10" s="141" t="s">
        <v>10</v>
      </c>
      <c r="I10" s="135"/>
      <c r="J10" s="135"/>
      <c r="K10" s="135"/>
      <c r="L10" s="135"/>
      <c r="M10" s="135"/>
      <c r="N10" s="135"/>
      <c r="O10" s="145" t="s">
        <v>11</v>
      </c>
      <c r="P10" s="145" t="s">
        <v>12</v>
      </c>
      <c r="Q10" s="145" t="s">
        <v>1</v>
      </c>
      <c r="R10" s="150" t="s">
        <v>13</v>
      </c>
      <c r="S10" s="195" t="s">
        <v>543</v>
      </c>
      <c r="T10" s="195" t="s">
        <v>544</v>
      </c>
      <c r="U10" s="195" t="s">
        <v>546</v>
      </c>
      <c r="V10" s="195" t="s">
        <v>545</v>
      </c>
      <c r="W10" s="191" t="s">
        <v>547</v>
      </c>
    </row>
    <row r="11" spans="1:23" ht="15.75" thickBot="1" x14ac:dyDescent="0.3">
      <c r="A11" s="143"/>
      <c r="B11" s="146"/>
      <c r="C11" s="146"/>
      <c r="D11" s="146"/>
      <c r="E11" s="125" t="s">
        <v>14</v>
      </c>
      <c r="F11" s="126"/>
      <c r="G11" s="148"/>
      <c r="H11" s="153" t="s">
        <v>15</v>
      </c>
      <c r="I11" s="125" t="s">
        <v>16</v>
      </c>
      <c r="J11" s="126"/>
      <c r="K11" s="148"/>
      <c r="L11" s="155" t="s">
        <v>17</v>
      </c>
      <c r="M11" s="126"/>
      <c r="N11" s="126"/>
      <c r="O11" s="146"/>
      <c r="P11" s="146"/>
      <c r="Q11" s="146"/>
      <c r="R11" s="151"/>
      <c r="S11" s="195"/>
      <c r="T11" s="195"/>
      <c r="U11" s="195"/>
      <c r="V11" s="195"/>
      <c r="W11" s="191"/>
    </row>
    <row r="12" spans="1:23" ht="47.25" customHeight="1" thickBot="1" x14ac:dyDescent="0.3">
      <c r="A12" s="144"/>
      <c r="B12" s="147"/>
      <c r="C12" s="147"/>
      <c r="D12" s="147"/>
      <c r="E12" s="10" t="s">
        <v>18</v>
      </c>
      <c r="F12" s="11" t="s">
        <v>19</v>
      </c>
      <c r="G12" s="12" t="s">
        <v>20</v>
      </c>
      <c r="H12" s="154"/>
      <c r="I12" s="13" t="s">
        <v>18</v>
      </c>
      <c r="J12" s="13" t="s">
        <v>21</v>
      </c>
      <c r="K12" s="10" t="s">
        <v>22</v>
      </c>
      <c r="L12" s="11" t="s">
        <v>23</v>
      </c>
      <c r="M12" s="14" t="s">
        <v>12</v>
      </c>
      <c r="N12" s="15" t="s">
        <v>24</v>
      </c>
      <c r="O12" s="149"/>
      <c r="P12" s="149"/>
      <c r="Q12" s="149"/>
      <c r="R12" s="152"/>
      <c r="S12" s="195"/>
      <c r="T12" s="195"/>
      <c r="U12" s="195"/>
      <c r="V12" s="195"/>
      <c r="W12" s="191"/>
    </row>
    <row r="13" spans="1:23" ht="35.25" customHeight="1" thickBot="1" x14ac:dyDescent="0.3">
      <c r="A13" s="156" t="s">
        <v>25</v>
      </c>
      <c r="B13" s="16" t="s">
        <v>26</v>
      </c>
      <c r="C13" s="156" t="s">
        <v>27</v>
      </c>
      <c r="D13" s="16" t="s">
        <v>28</v>
      </c>
      <c r="E13" s="160">
        <v>1</v>
      </c>
      <c r="F13" s="163" t="s">
        <v>29</v>
      </c>
      <c r="G13" s="163" t="s">
        <v>30</v>
      </c>
      <c r="H13" s="166" t="s">
        <v>31</v>
      </c>
      <c r="I13" s="160">
        <v>1</v>
      </c>
      <c r="J13" s="163" t="s">
        <v>32</v>
      </c>
      <c r="K13" s="163" t="s">
        <v>30</v>
      </c>
      <c r="L13" s="167" t="s">
        <v>33</v>
      </c>
      <c r="M13" s="167" t="s">
        <v>242</v>
      </c>
      <c r="N13" s="167" t="s">
        <v>34</v>
      </c>
      <c r="O13" s="17" t="s">
        <v>35</v>
      </c>
      <c r="P13" s="167" t="s">
        <v>278</v>
      </c>
      <c r="Q13" s="167" t="s">
        <v>36</v>
      </c>
      <c r="R13" s="30" t="s">
        <v>37</v>
      </c>
      <c r="S13" s="198">
        <v>42613</v>
      </c>
      <c r="T13" s="196"/>
      <c r="U13" s="197" t="s">
        <v>521</v>
      </c>
      <c r="V13" s="194" t="s">
        <v>548</v>
      </c>
      <c r="W13" s="192">
        <v>0.5</v>
      </c>
    </row>
    <row r="14" spans="1:23" ht="40.5" customHeight="1" thickBot="1" x14ac:dyDescent="0.3">
      <c r="A14" s="157"/>
      <c r="B14" s="167" t="s">
        <v>38</v>
      </c>
      <c r="C14" s="157"/>
      <c r="D14" s="167" t="s">
        <v>39</v>
      </c>
      <c r="E14" s="161"/>
      <c r="F14" s="164"/>
      <c r="G14" s="164"/>
      <c r="H14" s="164"/>
      <c r="I14" s="161"/>
      <c r="J14" s="164"/>
      <c r="K14" s="164"/>
      <c r="L14" s="157"/>
      <c r="M14" s="157"/>
      <c r="N14" s="157"/>
      <c r="O14" s="18" t="s">
        <v>40</v>
      </c>
      <c r="P14" s="157"/>
      <c r="Q14" s="157"/>
      <c r="R14" s="168" t="s">
        <v>52</v>
      </c>
      <c r="S14" s="196"/>
      <c r="T14" s="196"/>
      <c r="U14" s="197"/>
      <c r="V14" s="194"/>
      <c r="W14" s="193"/>
    </row>
    <row r="15" spans="1:23" ht="47.25" customHeight="1" thickBot="1" x14ac:dyDescent="0.3">
      <c r="A15" s="157"/>
      <c r="B15" s="159"/>
      <c r="C15" s="159"/>
      <c r="D15" s="159"/>
      <c r="E15" s="162"/>
      <c r="F15" s="165"/>
      <c r="G15" s="165"/>
      <c r="H15" s="165"/>
      <c r="I15" s="162"/>
      <c r="J15" s="165"/>
      <c r="K15" s="165"/>
      <c r="L15" s="159"/>
      <c r="M15" s="159"/>
      <c r="N15" s="159"/>
      <c r="O15" s="19" t="s">
        <v>41</v>
      </c>
      <c r="P15" s="159"/>
      <c r="Q15" s="159"/>
      <c r="R15" s="169"/>
      <c r="S15" s="196"/>
      <c r="T15" s="196"/>
      <c r="U15" s="197"/>
      <c r="V15" s="194"/>
      <c r="W15" s="193"/>
    </row>
    <row r="16" spans="1:23" ht="39" customHeight="1" thickBot="1" x14ac:dyDescent="0.3">
      <c r="A16" s="157"/>
      <c r="B16" s="17" t="s">
        <v>42</v>
      </c>
      <c r="C16" s="167" t="s">
        <v>43</v>
      </c>
      <c r="D16" s="167" t="s">
        <v>44</v>
      </c>
      <c r="E16" s="160">
        <v>2</v>
      </c>
      <c r="F16" s="163" t="s">
        <v>45</v>
      </c>
      <c r="G16" s="163" t="s">
        <v>46</v>
      </c>
      <c r="H16" s="163" t="s">
        <v>47</v>
      </c>
      <c r="I16" s="160">
        <v>2</v>
      </c>
      <c r="J16" s="163" t="s">
        <v>29</v>
      </c>
      <c r="K16" s="163" t="s">
        <v>48</v>
      </c>
      <c r="L16" s="167" t="s">
        <v>33</v>
      </c>
      <c r="M16" s="170" t="s">
        <v>49</v>
      </c>
      <c r="N16" s="160" t="s">
        <v>50</v>
      </c>
      <c r="O16" s="17" t="s">
        <v>35</v>
      </c>
      <c r="P16" s="170" t="s">
        <v>51</v>
      </c>
      <c r="Q16" s="167" t="s">
        <v>36</v>
      </c>
      <c r="R16" s="167" t="s">
        <v>279</v>
      </c>
      <c r="S16" s="1"/>
      <c r="T16" s="5"/>
      <c r="U16" s="5"/>
      <c r="V16" s="5"/>
    </row>
    <row r="17" spans="1:22" ht="37.5" customHeight="1" thickBot="1" x14ac:dyDescent="0.3">
      <c r="A17" s="157"/>
      <c r="B17" s="17" t="s">
        <v>53</v>
      </c>
      <c r="C17" s="157"/>
      <c r="D17" s="159"/>
      <c r="E17" s="161"/>
      <c r="F17" s="164"/>
      <c r="G17" s="164"/>
      <c r="H17" s="164"/>
      <c r="I17" s="161"/>
      <c r="J17" s="164"/>
      <c r="K17" s="164"/>
      <c r="L17" s="157"/>
      <c r="M17" s="171"/>
      <c r="N17" s="161"/>
      <c r="O17" s="18" t="s">
        <v>41</v>
      </c>
      <c r="P17" s="171"/>
      <c r="Q17" s="157"/>
      <c r="R17" s="157"/>
      <c r="S17" s="1"/>
      <c r="T17" s="5"/>
      <c r="U17" s="5"/>
      <c r="V17" s="5"/>
    </row>
    <row r="18" spans="1:22" ht="78.75" customHeight="1" thickBot="1" x14ac:dyDescent="0.3">
      <c r="A18" s="157"/>
      <c r="B18" s="156" t="s">
        <v>54</v>
      </c>
      <c r="C18" s="167" t="s">
        <v>55</v>
      </c>
      <c r="D18" s="19" t="s">
        <v>56</v>
      </c>
      <c r="E18" s="160">
        <v>1</v>
      </c>
      <c r="F18" s="163" t="s">
        <v>45</v>
      </c>
      <c r="G18" s="163" t="s">
        <v>48</v>
      </c>
      <c r="H18" s="163" t="s">
        <v>47</v>
      </c>
      <c r="I18" s="160">
        <v>1</v>
      </c>
      <c r="J18" s="163" t="s">
        <v>32</v>
      </c>
      <c r="K18" s="163" t="s">
        <v>30</v>
      </c>
      <c r="L18" s="167" t="s">
        <v>33</v>
      </c>
      <c r="M18" s="170" t="s">
        <v>57</v>
      </c>
      <c r="N18" s="156" t="s">
        <v>58</v>
      </c>
      <c r="O18" s="19" t="s">
        <v>35</v>
      </c>
      <c r="P18" s="173" t="s">
        <v>59</v>
      </c>
      <c r="Q18" s="156" t="s">
        <v>36</v>
      </c>
      <c r="R18" s="156" t="s">
        <v>280</v>
      </c>
      <c r="S18" s="1"/>
      <c r="T18" s="5"/>
      <c r="U18" s="5"/>
      <c r="V18" s="5"/>
    </row>
    <row r="19" spans="1:22" ht="73.5" customHeight="1" thickBot="1" x14ac:dyDescent="0.3">
      <c r="A19" s="157"/>
      <c r="B19" s="157"/>
      <c r="C19" s="157"/>
      <c r="D19" s="19" t="s">
        <v>60</v>
      </c>
      <c r="E19" s="161"/>
      <c r="F19" s="164"/>
      <c r="G19" s="164"/>
      <c r="H19" s="164"/>
      <c r="I19" s="161"/>
      <c r="J19" s="164"/>
      <c r="K19" s="164"/>
      <c r="L19" s="157"/>
      <c r="M19" s="171"/>
      <c r="N19" s="157"/>
      <c r="O19" s="19" t="s">
        <v>40</v>
      </c>
      <c r="P19" s="172"/>
      <c r="Q19" s="157"/>
      <c r="R19" s="157"/>
      <c r="S19" s="1"/>
      <c r="T19" s="5"/>
      <c r="U19" s="5"/>
      <c r="V19" s="5"/>
    </row>
    <row r="20" spans="1:22" ht="52.5" customHeight="1" thickBot="1" x14ac:dyDescent="0.3">
      <c r="A20" s="157"/>
      <c r="B20" s="159"/>
      <c r="C20" s="159"/>
      <c r="D20" s="19" t="s">
        <v>61</v>
      </c>
      <c r="E20" s="162"/>
      <c r="F20" s="165"/>
      <c r="G20" s="165"/>
      <c r="H20" s="165"/>
      <c r="I20" s="162"/>
      <c r="J20" s="165"/>
      <c r="K20" s="165"/>
      <c r="L20" s="159"/>
      <c r="M20" s="172"/>
      <c r="N20" s="159"/>
      <c r="O20" s="19" t="s">
        <v>41</v>
      </c>
      <c r="P20" s="20" t="s">
        <v>62</v>
      </c>
      <c r="Q20" s="159"/>
      <c r="R20" s="159"/>
      <c r="S20" s="1"/>
      <c r="T20" s="5"/>
      <c r="U20" s="5"/>
      <c r="V20" s="5"/>
    </row>
    <row r="21" spans="1:22" ht="76.5" customHeight="1" thickBot="1" x14ac:dyDescent="0.3">
      <c r="A21" s="157"/>
      <c r="B21" s="19" t="s">
        <v>63</v>
      </c>
      <c r="C21" s="167" t="s">
        <v>64</v>
      </c>
      <c r="D21" s="19" t="s">
        <v>65</v>
      </c>
      <c r="E21" s="160">
        <v>1</v>
      </c>
      <c r="F21" s="163" t="s">
        <v>29</v>
      </c>
      <c r="G21" s="163" t="s">
        <v>30</v>
      </c>
      <c r="H21" s="163" t="s">
        <v>47</v>
      </c>
      <c r="I21" s="160">
        <v>1</v>
      </c>
      <c r="J21" s="163" t="s">
        <v>32</v>
      </c>
      <c r="K21" s="163" t="s">
        <v>30</v>
      </c>
      <c r="L21" s="167" t="s">
        <v>33</v>
      </c>
      <c r="M21" s="167" t="s">
        <v>66</v>
      </c>
      <c r="N21" s="167" t="s">
        <v>67</v>
      </c>
      <c r="O21" s="19" t="s">
        <v>35</v>
      </c>
      <c r="P21" s="170" t="s">
        <v>68</v>
      </c>
      <c r="Q21" s="167" t="s">
        <v>36</v>
      </c>
      <c r="R21" s="167" t="s">
        <v>69</v>
      </c>
      <c r="S21" s="1"/>
      <c r="T21" s="5"/>
      <c r="U21" s="5"/>
      <c r="V21" s="5"/>
    </row>
    <row r="22" spans="1:22" ht="39" customHeight="1" thickBot="1" x14ac:dyDescent="0.3">
      <c r="A22" s="157"/>
      <c r="B22" s="167" t="s">
        <v>70</v>
      </c>
      <c r="C22" s="157"/>
      <c r="D22" s="19" t="s">
        <v>71</v>
      </c>
      <c r="E22" s="161"/>
      <c r="F22" s="164"/>
      <c r="G22" s="164"/>
      <c r="H22" s="164"/>
      <c r="I22" s="161"/>
      <c r="J22" s="164"/>
      <c r="K22" s="164"/>
      <c r="L22" s="157"/>
      <c r="M22" s="157"/>
      <c r="N22" s="157"/>
      <c r="O22" s="19" t="s">
        <v>40</v>
      </c>
      <c r="P22" s="171"/>
      <c r="Q22" s="157"/>
      <c r="R22" s="157"/>
      <c r="S22" s="1"/>
      <c r="T22" s="5"/>
      <c r="U22" s="5"/>
      <c r="V22" s="5"/>
    </row>
    <row r="23" spans="1:22" ht="51" customHeight="1" thickBot="1" x14ac:dyDescent="0.3">
      <c r="A23" s="158"/>
      <c r="B23" s="159"/>
      <c r="C23" s="158"/>
      <c r="D23" s="19" t="s">
        <v>61</v>
      </c>
      <c r="E23" s="162"/>
      <c r="F23" s="165"/>
      <c r="G23" s="165"/>
      <c r="H23" s="165"/>
      <c r="I23" s="162"/>
      <c r="J23" s="165"/>
      <c r="K23" s="165"/>
      <c r="L23" s="159"/>
      <c r="M23" s="157"/>
      <c r="N23" s="157"/>
      <c r="O23" s="21" t="s">
        <v>72</v>
      </c>
      <c r="P23" s="174"/>
      <c r="Q23" s="158"/>
      <c r="R23" s="158"/>
      <c r="S23" s="1"/>
      <c r="T23" s="5"/>
      <c r="U23" s="5"/>
      <c r="V23" s="5"/>
    </row>
    <row r="24" spans="1:22" ht="41.25" customHeight="1" thickBot="1" x14ac:dyDescent="0.3">
      <c r="A24" s="156" t="s">
        <v>73</v>
      </c>
      <c r="B24" s="17" t="s">
        <v>74</v>
      </c>
      <c r="C24" s="156" t="s">
        <v>75</v>
      </c>
      <c r="D24" s="17" t="s">
        <v>76</v>
      </c>
      <c r="E24" s="160">
        <v>3</v>
      </c>
      <c r="F24" s="163" t="s">
        <v>29</v>
      </c>
      <c r="G24" s="163" t="s">
        <v>46</v>
      </c>
      <c r="H24" s="163" t="s">
        <v>77</v>
      </c>
      <c r="I24" s="160">
        <v>3</v>
      </c>
      <c r="J24" s="163" t="s">
        <v>32</v>
      </c>
      <c r="K24" s="163" t="s">
        <v>48</v>
      </c>
      <c r="L24" s="167" t="s">
        <v>33</v>
      </c>
      <c r="M24" s="18" t="s">
        <v>78</v>
      </c>
      <c r="N24" s="167" t="s">
        <v>243</v>
      </c>
      <c r="O24" s="18" t="s">
        <v>35</v>
      </c>
      <c r="P24" s="156" t="s">
        <v>81</v>
      </c>
      <c r="Q24" s="156" t="s">
        <v>36</v>
      </c>
      <c r="R24" s="156" t="s">
        <v>255</v>
      </c>
      <c r="S24" s="1"/>
      <c r="T24" s="5"/>
      <c r="U24" s="5"/>
      <c r="V24" s="5"/>
    </row>
    <row r="25" spans="1:22" ht="52.5" customHeight="1" thickBot="1" x14ac:dyDescent="0.3">
      <c r="A25" s="157"/>
      <c r="B25" s="167" t="s">
        <v>82</v>
      </c>
      <c r="C25" s="157"/>
      <c r="D25" s="167" t="s">
        <v>83</v>
      </c>
      <c r="E25" s="161"/>
      <c r="F25" s="164"/>
      <c r="G25" s="164"/>
      <c r="H25" s="164"/>
      <c r="I25" s="161"/>
      <c r="J25" s="164"/>
      <c r="K25" s="164"/>
      <c r="L25" s="157"/>
      <c r="M25" s="18" t="s">
        <v>84</v>
      </c>
      <c r="N25" s="157"/>
      <c r="O25" s="22" t="s">
        <v>40</v>
      </c>
      <c r="P25" s="157"/>
      <c r="Q25" s="157"/>
      <c r="R25" s="157"/>
      <c r="S25" s="1"/>
      <c r="T25" s="5"/>
      <c r="U25" s="5"/>
      <c r="V25" s="5"/>
    </row>
    <row r="26" spans="1:22" ht="35.25" customHeight="1" thickBot="1" x14ac:dyDescent="0.3">
      <c r="A26" s="157"/>
      <c r="B26" s="159"/>
      <c r="C26" s="159"/>
      <c r="D26" s="159"/>
      <c r="E26" s="162"/>
      <c r="F26" s="165"/>
      <c r="G26" s="165"/>
      <c r="H26" s="165"/>
      <c r="I26" s="162"/>
      <c r="J26" s="165"/>
      <c r="K26" s="165"/>
      <c r="L26" s="159"/>
      <c r="M26" s="19" t="s">
        <v>85</v>
      </c>
      <c r="N26" s="159"/>
      <c r="O26" s="19" t="s">
        <v>41</v>
      </c>
      <c r="P26" s="158"/>
      <c r="Q26" s="157"/>
      <c r="R26" s="158"/>
      <c r="S26" s="1"/>
      <c r="T26" s="5"/>
      <c r="U26" s="5"/>
      <c r="V26" s="5"/>
    </row>
    <row r="27" spans="1:22" ht="31.5" customHeight="1" thickBot="1" x14ac:dyDescent="0.3">
      <c r="A27" s="157"/>
      <c r="B27" s="17" t="s">
        <v>86</v>
      </c>
      <c r="C27" s="167" t="s">
        <v>87</v>
      </c>
      <c r="D27" s="167" t="s">
        <v>88</v>
      </c>
      <c r="E27" s="160">
        <v>4</v>
      </c>
      <c r="F27" s="163" t="s">
        <v>29</v>
      </c>
      <c r="G27" s="163" t="s">
        <v>46</v>
      </c>
      <c r="H27" s="163" t="s">
        <v>89</v>
      </c>
      <c r="I27" s="167">
        <v>4</v>
      </c>
      <c r="J27" s="163" t="s">
        <v>32</v>
      </c>
      <c r="K27" s="163" t="s">
        <v>48</v>
      </c>
      <c r="L27" s="167" t="s">
        <v>33</v>
      </c>
      <c r="M27" s="18" t="s">
        <v>90</v>
      </c>
      <c r="N27" s="167" t="s">
        <v>243</v>
      </c>
      <c r="O27" s="18" t="s">
        <v>35</v>
      </c>
      <c r="P27" s="156" t="s">
        <v>81</v>
      </c>
      <c r="Q27" s="157"/>
      <c r="R27" s="156" t="s">
        <v>281</v>
      </c>
      <c r="S27" s="1"/>
      <c r="T27" s="5"/>
      <c r="U27" s="5"/>
      <c r="V27" s="5"/>
    </row>
    <row r="28" spans="1:22" ht="57.75" customHeight="1" thickBot="1" x14ac:dyDescent="0.3">
      <c r="A28" s="157"/>
      <c r="B28" s="167" t="s">
        <v>91</v>
      </c>
      <c r="C28" s="157"/>
      <c r="D28" s="157"/>
      <c r="E28" s="161"/>
      <c r="F28" s="164"/>
      <c r="G28" s="164"/>
      <c r="H28" s="164"/>
      <c r="I28" s="157"/>
      <c r="J28" s="164"/>
      <c r="K28" s="164"/>
      <c r="L28" s="157"/>
      <c r="M28" s="19" t="s">
        <v>84</v>
      </c>
      <c r="N28" s="157" t="s">
        <v>79</v>
      </c>
      <c r="O28" s="19" t="s">
        <v>40</v>
      </c>
      <c r="P28" s="157"/>
      <c r="Q28" s="157"/>
      <c r="R28" s="157"/>
      <c r="S28" s="1"/>
      <c r="T28" s="5"/>
      <c r="U28" s="5"/>
      <c r="V28" s="5"/>
    </row>
    <row r="29" spans="1:22" ht="31.5" customHeight="1" thickBot="1" x14ac:dyDescent="0.3">
      <c r="A29" s="159"/>
      <c r="B29" s="159"/>
      <c r="C29" s="159"/>
      <c r="D29" s="159"/>
      <c r="E29" s="162"/>
      <c r="F29" s="165"/>
      <c r="G29" s="165"/>
      <c r="H29" s="165"/>
      <c r="I29" s="159"/>
      <c r="J29" s="165"/>
      <c r="K29" s="165"/>
      <c r="L29" s="159"/>
      <c r="M29" s="19" t="s">
        <v>85</v>
      </c>
      <c r="N29" s="159" t="s">
        <v>80</v>
      </c>
      <c r="O29" s="19" t="s">
        <v>41</v>
      </c>
      <c r="P29" s="159"/>
      <c r="Q29" s="159"/>
      <c r="R29" s="159"/>
      <c r="S29" s="1"/>
      <c r="T29" s="5"/>
      <c r="U29" s="5"/>
      <c r="V29" s="5"/>
    </row>
    <row r="30" spans="1:22" ht="74.25" customHeight="1" thickBot="1" x14ac:dyDescent="0.3">
      <c r="A30" s="167" t="s">
        <v>92</v>
      </c>
      <c r="B30" s="170" t="s">
        <v>93</v>
      </c>
      <c r="C30" s="167" t="s">
        <v>94</v>
      </c>
      <c r="D30" s="170" t="s">
        <v>95</v>
      </c>
      <c r="E30" s="160">
        <v>2</v>
      </c>
      <c r="F30" s="163" t="s">
        <v>29</v>
      </c>
      <c r="G30" s="163" t="s">
        <v>48</v>
      </c>
      <c r="H30" s="175" t="s">
        <v>47</v>
      </c>
      <c r="I30" s="160">
        <v>2</v>
      </c>
      <c r="J30" s="163" t="s">
        <v>32</v>
      </c>
      <c r="K30" s="163" t="s">
        <v>30</v>
      </c>
      <c r="L30" s="167" t="s">
        <v>33</v>
      </c>
      <c r="M30" s="23" t="s">
        <v>96</v>
      </c>
      <c r="N30" s="167" t="s">
        <v>97</v>
      </c>
      <c r="O30" s="19" t="s">
        <v>35</v>
      </c>
      <c r="P30" s="167" t="s">
        <v>98</v>
      </c>
      <c r="Q30" s="167" t="s">
        <v>36</v>
      </c>
      <c r="R30" s="167" t="s">
        <v>99</v>
      </c>
      <c r="S30" s="1"/>
      <c r="T30" s="5"/>
      <c r="U30" s="5"/>
      <c r="V30" s="5"/>
    </row>
    <row r="31" spans="1:22" ht="31.5" customHeight="1" thickBot="1" x14ac:dyDescent="0.3">
      <c r="A31" s="157"/>
      <c r="B31" s="171"/>
      <c r="C31" s="157"/>
      <c r="D31" s="171"/>
      <c r="E31" s="161"/>
      <c r="F31" s="164"/>
      <c r="G31" s="164"/>
      <c r="H31" s="176"/>
      <c r="I31" s="161"/>
      <c r="J31" s="164"/>
      <c r="K31" s="164"/>
      <c r="L31" s="157"/>
      <c r="M31" s="20" t="s">
        <v>101</v>
      </c>
      <c r="N31" s="157"/>
      <c r="O31" s="157" t="s">
        <v>100</v>
      </c>
      <c r="P31" s="157"/>
      <c r="Q31" s="157"/>
      <c r="R31" s="157"/>
      <c r="S31" s="1"/>
      <c r="T31" s="5"/>
      <c r="U31" s="5"/>
      <c r="V31" s="5"/>
    </row>
    <row r="32" spans="1:22" ht="29.25" customHeight="1" thickBot="1" x14ac:dyDescent="0.3">
      <c r="A32" s="157"/>
      <c r="B32" s="171"/>
      <c r="C32" s="157"/>
      <c r="D32" s="171"/>
      <c r="E32" s="161"/>
      <c r="F32" s="164"/>
      <c r="G32" s="164"/>
      <c r="H32" s="176"/>
      <c r="I32" s="161"/>
      <c r="J32" s="164"/>
      <c r="K32" s="164"/>
      <c r="L32" s="157"/>
      <c r="M32" s="20" t="s">
        <v>102</v>
      </c>
      <c r="N32" s="157"/>
      <c r="O32" s="159"/>
      <c r="P32" s="157"/>
      <c r="Q32" s="157"/>
      <c r="R32" s="157"/>
      <c r="S32" s="1"/>
      <c r="T32" s="5"/>
      <c r="U32" s="5"/>
      <c r="V32" s="5"/>
    </row>
    <row r="33" spans="1:22" ht="48.75" customHeight="1" thickBot="1" x14ac:dyDescent="0.3">
      <c r="A33" s="157"/>
      <c r="B33" s="171"/>
      <c r="C33" s="157"/>
      <c r="D33" s="171"/>
      <c r="E33" s="161"/>
      <c r="F33" s="164"/>
      <c r="G33" s="164"/>
      <c r="H33" s="176"/>
      <c r="I33" s="161"/>
      <c r="J33" s="164"/>
      <c r="K33" s="164"/>
      <c r="L33" s="157"/>
      <c r="M33" s="20" t="s">
        <v>103</v>
      </c>
      <c r="N33" s="157"/>
      <c r="O33" s="167" t="s">
        <v>41</v>
      </c>
      <c r="P33" s="157"/>
      <c r="Q33" s="157"/>
      <c r="R33" s="157"/>
      <c r="S33" s="1"/>
      <c r="T33" s="5"/>
      <c r="U33" s="5"/>
      <c r="V33" s="5"/>
    </row>
    <row r="34" spans="1:22" ht="30" customHeight="1" thickBot="1" x14ac:dyDescent="0.3">
      <c r="A34" s="159"/>
      <c r="B34" s="172"/>
      <c r="C34" s="159"/>
      <c r="D34" s="172"/>
      <c r="E34" s="162"/>
      <c r="F34" s="165"/>
      <c r="G34" s="165"/>
      <c r="H34" s="177"/>
      <c r="I34" s="162"/>
      <c r="J34" s="165"/>
      <c r="K34" s="165"/>
      <c r="L34" s="159"/>
      <c r="M34" s="20" t="s">
        <v>104</v>
      </c>
      <c r="N34" s="159"/>
      <c r="O34" s="159"/>
      <c r="P34" s="159"/>
      <c r="Q34" s="159"/>
      <c r="R34" s="159"/>
      <c r="S34" s="1"/>
      <c r="T34" s="5"/>
      <c r="U34" s="5"/>
      <c r="V34" s="5"/>
    </row>
    <row r="35" spans="1:22" ht="28.5" customHeight="1" thickBot="1" x14ac:dyDescent="0.3">
      <c r="A35" s="167" t="s">
        <v>105</v>
      </c>
      <c r="B35" s="167" t="s">
        <v>106</v>
      </c>
      <c r="C35" s="167" t="s">
        <v>107</v>
      </c>
      <c r="D35" s="170" t="s">
        <v>108</v>
      </c>
      <c r="E35" s="160">
        <v>3</v>
      </c>
      <c r="F35" s="163" t="s">
        <v>29</v>
      </c>
      <c r="G35" s="163" t="s">
        <v>46</v>
      </c>
      <c r="H35" s="163" t="s">
        <v>31</v>
      </c>
      <c r="I35" s="160">
        <v>2</v>
      </c>
      <c r="J35" s="163" t="s">
        <v>29</v>
      </c>
      <c r="K35" s="163" t="s">
        <v>32</v>
      </c>
      <c r="L35" s="167" t="s">
        <v>33</v>
      </c>
      <c r="M35" s="170" t="s">
        <v>109</v>
      </c>
      <c r="N35" s="167" t="s">
        <v>110</v>
      </c>
      <c r="O35" s="19" t="s">
        <v>35</v>
      </c>
      <c r="P35" s="167" t="s">
        <v>111</v>
      </c>
      <c r="Q35" s="167" t="s">
        <v>36</v>
      </c>
      <c r="R35" s="167" t="s">
        <v>244</v>
      </c>
      <c r="S35" s="1"/>
      <c r="T35" s="5"/>
      <c r="U35" s="5"/>
      <c r="V35" s="5"/>
    </row>
    <row r="36" spans="1:22" ht="26.25" customHeight="1" thickBot="1" x14ac:dyDescent="0.3">
      <c r="A36" s="157"/>
      <c r="B36" s="157"/>
      <c r="C36" s="157"/>
      <c r="D36" s="171"/>
      <c r="E36" s="161"/>
      <c r="F36" s="164"/>
      <c r="G36" s="164"/>
      <c r="H36" s="164"/>
      <c r="I36" s="161"/>
      <c r="J36" s="164"/>
      <c r="K36" s="164"/>
      <c r="L36" s="157"/>
      <c r="M36" s="172"/>
      <c r="N36" s="157"/>
      <c r="O36" s="19" t="s">
        <v>40</v>
      </c>
      <c r="P36" s="157"/>
      <c r="Q36" s="157"/>
      <c r="R36" s="157"/>
      <c r="S36" s="1"/>
      <c r="T36" s="5"/>
      <c r="U36" s="5"/>
      <c r="V36" s="5"/>
    </row>
    <row r="37" spans="1:22" ht="49.5" customHeight="1" thickBot="1" x14ac:dyDescent="0.3">
      <c r="A37" s="159"/>
      <c r="B37" s="159"/>
      <c r="C37" s="159"/>
      <c r="D37" s="172"/>
      <c r="E37" s="162"/>
      <c r="F37" s="165"/>
      <c r="G37" s="165"/>
      <c r="H37" s="165"/>
      <c r="I37" s="162"/>
      <c r="J37" s="165"/>
      <c r="K37" s="165"/>
      <c r="L37" s="159"/>
      <c r="M37" s="20" t="s">
        <v>112</v>
      </c>
      <c r="N37" s="159"/>
      <c r="O37" s="24" t="s">
        <v>41</v>
      </c>
      <c r="P37" s="18" t="s">
        <v>113</v>
      </c>
      <c r="Q37" s="159"/>
      <c r="R37" s="159"/>
      <c r="S37" s="1"/>
      <c r="T37" s="5"/>
      <c r="U37" s="5"/>
      <c r="V37" s="5"/>
    </row>
    <row r="38" spans="1:22" ht="33.75" customHeight="1" x14ac:dyDescent="0.25">
      <c r="A38" s="167" t="s">
        <v>114</v>
      </c>
      <c r="B38" s="178" t="s">
        <v>115</v>
      </c>
      <c r="C38" s="167" t="s">
        <v>116</v>
      </c>
      <c r="D38" s="170" t="s">
        <v>117</v>
      </c>
      <c r="E38" s="160">
        <v>3</v>
      </c>
      <c r="F38" s="163" t="s">
        <v>45</v>
      </c>
      <c r="G38" s="163" t="s">
        <v>118</v>
      </c>
      <c r="H38" s="163" t="s">
        <v>77</v>
      </c>
      <c r="I38" s="160">
        <v>1</v>
      </c>
      <c r="J38" s="163" t="s">
        <v>45</v>
      </c>
      <c r="K38" s="163" t="s">
        <v>48</v>
      </c>
      <c r="L38" s="167" t="s">
        <v>119</v>
      </c>
      <c r="M38" s="170" t="s">
        <v>120</v>
      </c>
      <c r="N38" s="167" t="s">
        <v>121</v>
      </c>
      <c r="O38" s="167" t="s">
        <v>35</v>
      </c>
      <c r="P38" s="167" t="s">
        <v>122</v>
      </c>
      <c r="Q38" s="167" t="s">
        <v>36</v>
      </c>
      <c r="R38" s="167" t="s">
        <v>245</v>
      </c>
      <c r="S38" s="4"/>
      <c r="T38" s="5"/>
      <c r="U38" s="5"/>
      <c r="V38" s="5"/>
    </row>
    <row r="39" spans="1:22" ht="33" customHeight="1" thickBot="1" x14ac:dyDescent="0.3">
      <c r="A39" s="157"/>
      <c r="B39" s="179"/>
      <c r="C39" s="157"/>
      <c r="D39" s="172"/>
      <c r="E39" s="161"/>
      <c r="F39" s="164"/>
      <c r="G39" s="164"/>
      <c r="H39" s="164"/>
      <c r="I39" s="161"/>
      <c r="J39" s="164"/>
      <c r="K39" s="164"/>
      <c r="L39" s="157"/>
      <c r="M39" s="172"/>
      <c r="N39" s="157"/>
      <c r="O39" s="159"/>
      <c r="P39" s="157"/>
      <c r="Q39" s="157"/>
      <c r="R39" s="157"/>
      <c r="S39" s="4"/>
      <c r="T39" s="5"/>
      <c r="U39" s="5"/>
      <c r="V39" s="5"/>
    </row>
    <row r="40" spans="1:22" ht="17.25" thickBot="1" x14ac:dyDescent="0.3">
      <c r="A40" s="157"/>
      <c r="B40" s="179"/>
      <c r="C40" s="157"/>
      <c r="D40" s="170" t="s">
        <v>123</v>
      </c>
      <c r="E40" s="161"/>
      <c r="F40" s="164"/>
      <c r="G40" s="164"/>
      <c r="H40" s="164"/>
      <c r="I40" s="161"/>
      <c r="J40" s="164"/>
      <c r="K40" s="164"/>
      <c r="L40" s="157"/>
      <c r="M40" s="170" t="s">
        <v>124</v>
      </c>
      <c r="N40" s="157"/>
      <c r="O40" s="19" t="s">
        <v>40</v>
      </c>
      <c r="P40" s="157"/>
      <c r="Q40" s="157"/>
      <c r="R40" s="157"/>
      <c r="S40" s="4"/>
      <c r="T40" s="5"/>
      <c r="U40" s="5"/>
      <c r="V40" s="5"/>
    </row>
    <row r="41" spans="1:22" ht="17.25" thickBot="1" x14ac:dyDescent="0.3">
      <c r="A41" s="157"/>
      <c r="B41" s="180"/>
      <c r="C41" s="159"/>
      <c r="D41" s="172"/>
      <c r="E41" s="162"/>
      <c r="F41" s="165"/>
      <c r="G41" s="165"/>
      <c r="H41" s="165"/>
      <c r="I41" s="162"/>
      <c r="J41" s="165"/>
      <c r="K41" s="165"/>
      <c r="L41" s="159"/>
      <c r="M41" s="172"/>
      <c r="N41" s="159"/>
      <c r="O41" s="19" t="s">
        <v>41</v>
      </c>
      <c r="P41" s="159"/>
      <c r="Q41" s="157"/>
      <c r="R41" s="159"/>
      <c r="S41" s="4"/>
      <c r="T41" s="5"/>
      <c r="U41" s="5"/>
      <c r="V41" s="5"/>
    </row>
    <row r="42" spans="1:22" ht="17.25" thickBot="1" x14ac:dyDescent="0.3">
      <c r="A42" s="157"/>
      <c r="B42" s="170" t="s">
        <v>125</v>
      </c>
      <c r="C42" s="167" t="s">
        <v>126</v>
      </c>
      <c r="D42" s="25" t="s">
        <v>127</v>
      </c>
      <c r="E42" s="160">
        <v>2</v>
      </c>
      <c r="F42" s="163" t="s">
        <v>29</v>
      </c>
      <c r="G42" s="163" t="s">
        <v>48</v>
      </c>
      <c r="H42" s="163" t="s">
        <v>128</v>
      </c>
      <c r="I42" s="160">
        <v>1</v>
      </c>
      <c r="J42" s="163" t="s">
        <v>29</v>
      </c>
      <c r="K42" s="163" t="s">
        <v>30</v>
      </c>
      <c r="L42" s="167" t="s">
        <v>119</v>
      </c>
      <c r="M42" s="170" t="s">
        <v>129</v>
      </c>
      <c r="N42" s="167" t="s">
        <v>130</v>
      </c>
      <c r="O42" s="19" t="s">
        <v>35</v>
      </c>
      <c r="P42" s="167" t="s">
        <v>131</v>
      </c>
      <c r="Q42" s="157"/>
      <c r="R42" s="167" t="s">
        <v>132</v>
      </c>
      <c r="S42" s="4"/>
      <c r="T42" s="5"/>
      <c r="U42" s="5"/>
      <c r="V42" s="5"/>
    </row>
    <row r="43" spans="1:22" ht="17.25" thickBot="1" x14ac:dyDescent="0.3">
      <c r="A43" s="157"/>
      <c r="B43" s="171"/>
      <c r="C43" s="157"/>
      <c r="D43" s="170" t="s">
        <v>133</v>
      </c>
      <c r="E43" s="161"/>
      <c r="F43" s="164"/>
      <c r="G43" s="164"/>
      <c r="H43" s="164"/>
      <c r="I43" s="161"/>
      <c r="J43" s="164"/>
      <c r="K43" s="164"/>
      <c r="L43" s="157"/>
      <c r="M43" s="171"/>
      <c r="N43" s="157"/>
      <c r="O43" s="19" t="s">
        <v>40</v>
      </c>
      <c r="P43" s="157"/>
      <c r="Q43" s="157"/>
      <c r="R43" s="157"/>
      <c r="S43" s="4"/>
      <c r="T43" s="5"/>
      <c r="U43" s="5"/>
      <c r="V43" s="5"/>
    </row>
    <row r="44" spans="1:22" ht="17.25" thickBot="1" x14ac:dyDescent="0.3">
      <c r="A44" s="157"/>
      <c r="B44" s="172"/>
      <c r="C44" s="159"/>
      <c r="D44" s="172"/>
      <c r="E44" s="162"/>
      <c r="F44" s="165"/>
      <c r="G44" s="165"/>
      <c r="H44" s="165"/>
      <c r="I44" s="162"/>
      <c r="J44" s="165"/>
      <c r="K44" s="165"/>
      <c r="L44" s="159"/>
      <c r="M44" s="172"/>
      <c r="N44" s="159"/>
      <c r="O44" s="19" t="s">
        <v>134</v>
      </c>
      <c r="P44" s="159"/>
      <c r="Q44" s="157"/>
      <c r="R44" s="159"/>
      <c r="S44" s="4"/>
      <c r="T44" s="5"/>
      <c r="U44" s="5"/>
      <c r="V44" s="5"/>
    </row>
    <row r="45" spans="1:22" ht="17.25" thickBot="1" x14ac:dyDescent="0.3">
      <c r="A45" s="157"/>
      <c r="B45" s="170" t="s">
        <v>135</v>
      </c>
      <c r="C45" s="167" t="s">
        <v>136</v>
      </c>
      <c r="D45" s="25" t="s">
        <v>127</v>
      </c>
      <c r="E45" s="160">
        <v>1</v>
      </c>
      <c r="F45" s="163" t="s">
        <v>29</v>
      </c>
      <c r="G45" s="163" t="s">
        <v>30</v>
      </c>
      <c r="H45" s="163" t="s">
        <v>77</v>
      </c>
      <c r="I45" s="160">
        <v>1</v>
      </c>
      <c r="J45" s="163" t="s">
        <v>29</v>
      </c>
      <c r="K45" s="163" t="s">
        <v>30</v>
      </c>
      <c r="L45" s="167" t="s">
        <v>119</v>
      </c>
      <c r="M45" s="20" t="s">
        <v>137</v>
      </c>
      <c r="N45" s="167" t="s">
        <v>138</v>
      </c>
      <c r="O45" s="19" t="s">
        <v>35</v>
      </c>
      <c r="P45" s="167" t="s">
        <v>139</v>
      </c>
      <c r="Q45" s="157"/>
      <c r="R45" s="167" t="s">
        <v>140</v>
      </c>
      <c r="S45" s="4"/>
      <c r="T45" s="5"/>
      <c r="U45" s="5"/>
      <c r="V45" s="5"/>
    </row>
    <row r="46" spans="1:22" ht="17.25" thickBot="1" x14ac:dyDescent="0.3">
      <c r="A46" s="157"/>
      <c r="B46" s="171"/>
      <c r="C46" s="157"/>
      <c r="D46" s="170" t="s">
        <v>133</v>
      </c>
      <c r="E46" s="161"/>
      <c r="F46" s="164"/>
      <c r="G46" s="164"/>
      <c r="H46" s="164"/>
      <c r="I46" s="161"/>
      <c r="J46" s="164"/>
      <c r="K46" s="164"/>
      <c r="L46" s="157"/>
      <c r="M46" s="170" t="s">
        <v>141</v>
      </c>
      <c r="N46" s="157"/>
      <c r="O46" s="19" t="s">
        <v>40</v>
      </c>
      <c r="P46" s="157"/>
      <c r="Q46" s="157"/>
      <c r="R46" s="157"/>
      <c r="S46" s="4"/>
      <c r="T46" s="5"/>
      <c r="U46" s="5"/>
      <c r="V46" s="5"/>
    </row>
    <row r="47" spans="1:22" ht="17.25" thickBot="1" x14ac:dyDescent="0.3">
      <c r="A47" s="159"/>
      <c r="B47" s="172"/>
      <c r="C47" s="159"/>
      <c r="D47" s="172"/>
      <c r="E47" s="162"/>
      <c r="F47" s="165"/>
      <c r="G47" s="165"/>
      <c r="H47" s="165"/>
      <c r="I47" s="162"/>
      <c r="J47" s="165"/>
      <c r="K47" s="165"/>
      <c r="L47" s="159"/>
      <c r="M47" s="172"/>
      <c r="N47" s="159"/>
      <c r="O47" s="19" t="s">
        <v>41</v>
      </c>
      <c r="P47" s="159"/>
      <c r="Q47" s="159"/>
      <c r="R47" s="159"/>
      <c r="S47" s="4"/>
      <c r="T47" s="5"/>
      <c r="U47" s="5"/>
      <c r="V47" s="5"/>
    </row>
    <row r="48" spans="1:22" ht="17.25" thickBot="1" x14ac:dyDescent="0.3">
      <c r="A48" s="161" t="s">
        <v>142</v>
      </c>
      <c r="B48" s="171" t="s">
        <v>143</v>
      </c>
      <c r="C48" s="157" t="s">
        <v>144</v>
      </c>
      <c r="D48" s="171" t="s">
        <v>145</v>
      </c>
      <c r="E48" s="161">
        <v>2</v>
      </c>
      <c r="F48" s="164" t="s">
        <v>29</v>
      </c>
      <c r="G48" s="164" t="s">
        <v>48</v>
      </c>
      <c r="H48" s="164" t="s">
        <v>146</v>
      </c>
      <c r="I48" s="161">
        <v>2</v>
      </c>
      <c r="J48" s="164" t="s">
        <v>32</v>
      </c>
      <c r="K48" s="176" t="s">
        <v>30</v>
      </c>
      <c r="L48" s="157" t="s">
        <v>33</v>
      </c>
      <c r="M48" s="20" t="s">
        <v>147</v>
      </c>
      <c r="N48" s="157" t="s">
        <v>148</v>
      </c>
      <c r="O48" s="19" t="s">
        <v>35</v>
      </c>
      <c r="P48" s="157" t="s">
        <v>149</v>
      </c>
      <c r="Q48" s="157" t="s">
        <v>36</v>
      </c>
      <c r="R48" s="157" t="s">
        <v>150</v>
      </c>
      <c r="S48" s="1"/>
      <c r="T48" s="5"/>
      <c r="U48" s="5"/>
      <c r="V48" s="5"/>
    </row>
    <row r="49" spans="1:22" ht="17.25" thickBot="1" x14ac:dyDescent="0.3">
      <c r="A49" s="161"/>
      <c r="B49" s="171"/>
      <c r="C49" s="157"/>
      <c r="D49" s="171"/>
      <c r="E49" s="161"/>
      <c r="F49" s="164"/>
      <c r="G49" s="164"/>
      <c r="H49" s="164"/>
      <c r="I49" s="161"/>
      <c r="J49" s="164"/>
      <c r="K49" s="176"/>
      <c r="L49" s="157"/>
      <c r="M49" s="20" t="s">
        <v>151</v>
      </c>
      <c r="N49" s="157"/>
      <c r="O49" s="19" t="s">
        <v>40</v>
      </c>
      <c r="P49" s="157"/>
      <c r="Q49" s="157"/>
      <c r="R49" s="157"/>
      <c r="S49" s="1"/>
      <c r="T49" s="5"/>
      <c r="U49" s="5"/>
      <c r="V49" s="5"/>
    </row>
    <row r="50" spans="1:22" ht="15.75" thickBot="1" x14ac:dyDescent="0.3">
      <c r="A50" s="161"/>
      <c r="B50" s="171"/>
      <c r="C50" s="157"/>
      <c r="D50" s="171"/>
      <c r="E50" s="161"/>
      <c r="F50" s="164"/>
      <c r="G50" s="164"/>
      <c r="H50" s="164"/>
      <c r="I50" s="161"/>
      <c r="J50" s="164"/>
      <c r="K50" s="176"/>
      <c r="L50" s="157"/>
      <c r="M50" s="20" t="s">
        <v>152</v>
      </c>
      <c r="N50" s="159"/>
      <c r="O50" s="167" t="s">
        <v>153</v>
      </c>
      <c r="P50" s="157"/>
      <c r="Q50" s="157"/>
      <c r="R50" s="157"/>
      <c r="S50" s="1"/>
      <c r="T50" s="5"/>
      <c r="U50" s="5"/>
      <c r="V50" s="5"/>
    </row>
    <row r="51" spans="1:22" ht="15.75" thickBot="1" x14ac:dyDescent="0.3">
      <c r="A51" s="161"/>
      <c r="B51" s="171"/>
      <c r="C51" s="157"/>
      <c r="D51" s="171"/>
      <c r="E51" s="161"/>
      <c r="F51" s="164"/>
      <c r="G51" s="164"/>
      <c r="H51" s="164"/>
      <c r="I51" s="161"/>
      <c r="J51" s="164"/>
      <c r="K51" s="176"/>
      <c r="L51" s="157"/>
      <c r="M51" s="23" t="s">
        <v>154</v>
      </c>
      <c r="N51" s="167" t="s">
        <v>247</v>
      </c>
      <c r="O51" s="157"/>
      <c r="P51" s="157"/>
      <c r="Q51" s="157"/>
      <c r="R51" s="157"/>
      <c r="S51" s="1"/>
      <c r="T51" s="5"/>
      <c r="U51" s="5"/>
      <c r="V51" s="5"/>
    </row>
    <row r="52" spans="1:22" ht="15.75" thickBot="1" x14ac:dyDescent="0.3">
      <c r="A52" s="161"/>
      <c r="B52" s="174"/>
      <c r="C52" s="158"/>
      <c r="D52" s="174"/>
      <c r="E52" s="181"/>
      <c r="F52" s="182"/>
      <c r="G52" s="182"/>
      <c r="H52" s="182"/>
      <c r="I52" s="181"/>
      <c r="J52" s="182"/>
      <c r="K52" s="187"/>
      <c r="L52" s="158"/>
      <c r="M52" s="20" t="s">
        <v>155</v>
      </c>
      <c r="N52" s="159"/>
      <c r="O52" s="159"/>
      <c r="P52" s="159"/>
      <c r="Q52" s="157"/>
      <c r="R52" s="159"/>
      <c r="S52" s="1"/>
      <c r="T52" s="5"/>
      <c r="U52" s="5"/>
      <c r="V52" s="5"/>
    </row>
    <row r="53" spans="1:22" ht="43.5" customHeight="1" thickBot="1" x14ac:dyDescent="0.3">
      <c r="A53" s="161"/>
      <c r="B53" s="20" t="s">
        <v>156</v>
      </c>
      <c r="C53" s="156" t="s">
        <v>157</v>
      </c>
      <c r="D53" s="173" t="s">
        <v>158</v>
      </c>
      <c r="E53" s="183">
        <v>2</v>
      </c>
      <c r="F53" s="166" t="s">
        <v>32</v>
      </c>
      <c r="G53" s="166" t="s">
        <v>30</v>
      </c>
      <c r="H53" s="166" t="s">
        <v>31</v>
      </c>
      <c r="I53" s="186">
        <v>1</v>
      </c>
      <c r="J53" s="166" t="s">
        <v>32</v>
      </c>
      <c r="K53" s="166" t="s">
        <v>30</v>
      </c>
      <c r="L53" s="156" t="s">
        <v>33</v>
      </c>
      <c r="M53" s="20" t="s">
        <v>159</v>
      </c>
      <c r="N53" s="167" t="s">
        <v>160</v>
      </c>
      <c r="O53" s="19" t="s">
        <v>35</v>
      </c>
      <c r="P53" s="167" t="s">
        <v>161</v>
      </c>
      <c r="Q53" s="157"/>
      <c r="R53" s="167" t="s">
        <v>246</v>
      </c>
      <c r="S53" s="1"/>
      <c r="T53" s="5"/>
      <c r="U53" s="5"/>
      <c r="V53" s="5"/>
    </row>
    <row r="54" spans="1:22" ht="17.25" thickBot="1" x14ac:dyDescent="0.3">
      <c r="A54" s="161"/>
      <c r="B54" s="20" t="s">
        <v>162</v>
      </c>
      <c r="C54" s="157"/>
      <c r="D54" s="171"/>
      <c r="E54" s="184"/>
      <c r="F54" s="164"/>
      <c r="G54" s="164"/>
      <c r="H54" s="164"/>
      <c r="I54" s="161"/>
      <c r="J54" s="164"/>
      <c r="K54" s="164"/>
      <c r="L54" s="157"/>
      <c r="M54" s="170" t="s">
        <v>163</v>
      </c>
      <c r="N54" s="157"/>
      <c r="O54" s="19" t="s">
        <v>40</v>
      </c>
      <c r="P54" s="157"/>
      <c r="Q54" s="157"/>
      <c r="R54" s="157"/>
      <c r="S54" s="1"/>
      <c r="T54" s="5"/>
      <c r="U54" s="5"/>
      <c r="V54" s="5"/>
    </row>
    <row r="55" spans="1:22" ht="25.5" customHeight="1" thickBot="1" x14ac:dyDescent="0.3">
      <c r="A55" s="162"/>
      <c r="B55" s="20" t="s">
        <v>164</v>
      </c>
      <c r="C55" s="159"/>
      <c r="D55" s="172"/>
      <c r="E55" s="185"/>
      <c r="F55" s="165"/>
      <c r="G55" s="165"/>
      <c r="H55" s="165"/>
      <c r="I55" s="162"/>
      <c r="J55" s="165"/>
      <c r="K55" s="165"/>
      <c r="L55" s="159"/>
      <c r="M55" s="172"/>
      <c r="N55" s="159"/>
      <c r="O55" s="19" t="s">
        <v>41</v>
      </c>
      <c r="P55" s="159"/>
      <c r="Q55" s="159"/>
      <c r="R55" s="159"/>
      <c r="S55" s="1"/>
      <c r="T55" s="5"/>
      <c r="U55" s="5"/>
      <c r="V55" s="5"/>
    </row>
    <row r="56" spans="1:22" ht="70.5" customHeight="1" thickBot="1" x14ac:dyDescent="0.3">
      <c r="A56" s="160" t="s">
        <v>165</v>
      </c>
      <c r="B56" s="170" t="s">
        <v>166</v>
      </c>
      <c r="C56" s="167" t="s">
        <v>167</v>
      </c>
      <c r="D56" s="170" t="s">
        <v>168</v>
      </c>
      <c r="E56" s="163">
        <v>2</v>
      </c>
      <c r="F56" s="163" t="s">
        <v>32</v>
      </c>
      <c r="G56" s="163" t="s">
        <v>30</v>
      </c>
      <c r="H56" s="163" t="s">
        <v>31</v>
      </c>
      <c r="I56" s="160">
        <v>1</v>
      </c>
      <c r="J56" s="163" t="s">
        <v>169</v>
      </c>
      <c r="K56" s="163" t="s">
        <v>30</v>
      </c>
      <c r="L56" s="167" t="s">
        <v>33</v>
      </c>
      <c r="M56" s="170" t="s">
        <v>170</v>
      </c>
      <c r="N56" s="167" t="s">
        <v>171</v>
      </c>
      <c r="O56" s="19" t="s">
        <v>172</v>
      </c>
      <c r="P56" s="167" t="s">
        <v>173</v>
      </c>
      <c r="Q56" s="167" t="s">
        <v>36</v>
      </c>
      <c r="R56" s="167" t="s">
        <v>174</v>
      </c>
      <c r="S56" s="1"/>
      <c r="T56" s="5"/>
      <c r="U56" s="5"/>
      <c r="V56" s="5"/>
    </row>
    <row r="57" spans="1:22" ht="28.5" customHeight="1" thickBot="1" x14ac:dyDescent="0.3">
      <c r="A57" s="161"/>
      <c r="B57" s="171"/>
      <c r="C57" s="157"/>
      <c r="D57" s="171"/>
      <c r="E57" s="164"/>
      <c r="F57" s="164"/>
      <c r="G57" s="164"/>
      <c r="H57" s="164"/>
      <c r="I57" s="161"/>
      <c r="J57" s="164"/>
      <c r="K57" s="164"/>
      <c r="L57" s="157"/>
      <c r="M57" s="172"/>
      <c r="N57" s="157"/>
      <c r="O57" s="26" t="s">
        <v>40</v>
      </c>
      <c r="P57" s="159"/>
      <c r="Q57" s="157"/>
      <c r="R57" s="157"/>
      <c r="S57" s="1"/>
      <c r="T57" s="5"/>
      <c r="U57" s="5"/>
      <c r="V57" s="5"/>
    </row>
    <row r="58" spans="1:22" ht="72" customHeight="1" thickBot="1" x14ac:dyDescent="0.3">
      <c r="A58" s="162"/>
      <c r="B58" s="172"/>
      <c r="C58" s="159"/>
      <c r="D58" s="172"/>
      <c r="E58" s="165"/>
      <c r="F58" s="165"/>
      <c r="G58" s="165"/>
      <c r="H58" s="165"/>
      <c r="I58" s="162"/>
      <c r="J58" s="165"/>
      <c r="K58" s="165"/>
      <c r="L58" s="159"/>
      <c r="M58" s="20" t="s">
        <v>175</v>
      </c>
      <c r="N58" s="159"/>
      <c r="O58" s="19" t="s">
        <v>41</v>
      </c>
      <c r="P58" s="19" t="s">
        <v>176</v>
      </c>
      <c r="Q58" s="159"/>
      <c r="R58" s="159"/>
      <c r="S58" s="1"/>
      <c r="T58" s="5"/>
      <c r="U58" s="5"/>
      <c r="V58" s="5"/>
    </row>
    <row r="59" spans="1:22" ht="45.75" customHeight="1" thickBot="1" x14ac:dyDescent="0.3">
      <c r="A59" s="167" t="s">
        <v>177</v>
      </c>
      <c r="B59" s="170" t="s">
        <v>178</v>
      </c>
      <c r="C59" s="167" t="s">
        <v>179</v>
      </c>
      <c r="D59" s="27" t="s">
        <v>180</v>
      </c>
      <c r="E59" s="160">
        <v>3</v>
      </c>
      <c r="F59" s="163" t="s">
        <v>29</v>
      </c>
      <c r="G59" s="163" t="s">
        <v>46</v>
      </c>
      <c r="H59" s="175" t="s">
        <v>77</v>
      </c>
      <c r="I59" s="160">
        <v>2</v>
      </c>
      <c r="J59" s="163" t="s">
        <v>29</v>
      </c>
      <c r="K59" s="163" t="s">
        <v>48</v>
      </c>
      <c r="L59" s="167" t="s">
        <v>33</v>
      </c>
      <c r="M59" s="170" t="s">
        <v>181</v>
      </c>
      <c r="N59" s="167" t="s">
        <v>34</v>
      </c>
      <c r="O59" s="17" t="s">
        <v>35</v>
      </c>
      <c r="P59" s="167" t="s">
        <v>248</v>
      </c>
      <c r="Q59" s="167" t="s">
        <v>36</v>
      </c>
      <c r="R59" s="167" t="s">
        <v>249</v>
      </c>
      <c r="S59" s="1"/>
      <c r="T59" s="5"/>
      <c r="U59" s="5"/>
      <c r="V59" s="5"/>
    </row>
    <row r="60" spans="1:22" ht="32.25" customHeight="1" thickBot="1" x14ac:dyDescent="0.3">
      <c r="A60" s="157"/>
      <c r="B60" s="171"/>
      <c r="C60" s="157"/>
      <c r="D60" s="170" t="s">
        <v>183</v>
      </c>
      <c r="E60" s="161"/>
      <c r="F60" s="164"/>
      <c r="G60" s="164"/>
      <c r="H60" s="176"/>
      <c r="I60" s="161"/>
      <c r="J60" s="164"/>
      <c r="K60" s="164"/>
      <c r="L60" s="157"/>
      <c r="M60" s="171"/>
      <c r="N60" s="157"/>
      <c r="O60" s="18" t="s">
        <v>40</v>
      </c>
      <c r="P60" s="157"/>
      <c r="Q60" s="157"/>
      <c r="R60" s="157"/>
      <c r="S60" s="1"/>
      <c r="T60" s="5"/>
      <c r="U60" s="5"/>
      <c r="V60" s="5"/>
    </row>
    <row r="61" spans="1:22" ht="28.5" customHeight="1" thickBot="1" x14ac:dyDescent="0.3">
      <c r="A61" s="157"/>
      <c r="B61" s="171"/>
      <c r="C61" s="157"/>
      <c r="D61" s="172"/>
      <c r="E61" s="161"/>
      <c r="F61" s="164"/>
      <c r="G61" s="164"/>
      <c r="H61" s="176"/>
      <c r="I61" s="161"/>
      <c r="J61" s="164"/>
      <c r="K61" s="164"/>
      <c r="L61" s="157"/>
      <c r="M61" s="171"/>
      <c r="N61" s="157"/>
      <c r="O61" s="18" t="s">
        <v>41</v>
      </c>
      <c r="P61" s="159"/>
      <c r="Q61" s="157"/>
      <c r="R61" s="159"/>
      <c r="S61" s="1"/>
      <c r="T61" s="5"/>
      <c r="U61" s="5"/>
      <c r="V61" s="5"/>
    </row>
    <row r="62" spans="1:22" ht="36.75" customHeight="1" thickBot="1" x14ac:dyDescent="0.3">
      <c r="A62" s="157"/>
      <c r="B62" s="170" t="s">
        <v>184</v>
      </c>
      <c r="C62" s="167" t="s">
        <v>185</v>
      </c>
      <c r="D62" s="20" t="s">
        <v>186</v>
      </c>
      <c r="E62" s="160">
        <v>3</v>
      </c>
      <c r="F62" s="163" t="s">
        <v>29</v>
      </c>
      <c r="G62" s="163" t="s">
        <v>46</v>
      </c>
      <c r="H62" s="163" t="s">
        <v>47</v>
      </c>
      <c r="I62" s="160">
        <v>2</v>
      </c>
      <c r="J62" s="163" t="s">
        <v>29</v>
      </c>
      <c r="K62" s="163" t="s">
        <v>48</v>
      </c>
      <c r="L62" s="167" t="s">
        <v>33</v>
      </c>
      <c r="M62" s="170" t="s">
        <v>187</v>
      </c>
      <c r="N62" s="160" t="s">
        <v>188</v>
      </c>
      <c r="O62" s="19" t="s">
        <v>35</v>
      </c>
      <c r="P62" s="167" t="s">
        <v>189</v>
      </c>
      <c r="Q62" s="157"/>
      <c r="R62" s="160" t="s">
        <v>182</v>
      </c>
      <c r="S62" s="1"/>
      <c r="T62" s="5"/>
      <c r="U62" s="5"/>
      <c r="V62" s="5"/>
    </row>
    <row r="63" spans="1:22" ht="28.5" customHeight="1" thickBot="1" x14ac:dyDescent="0.3">
      <c r="A63" s="157"/>
      <c r="B63" s="171"/>
      <c r="C63" s="157"/>
      <c r="D63" s="170" t="s">
        <v>190</v>
      </c>
      <c r="E63" s="161"/>
      <c r="F63" s="164"/>
      <c r="G63" s="164"/>
      <c r="H63" s="164"/>
      <c r="I63" s="161"/>
      <c r="J63" s="164"/>
      <c r="K63" s="164"/>
      <c r="L63" s="157"/>
      <c r="M63" s="171"/>
      <c r="N63" s="161"/>
      <c r="O63" s="19" t="s">
        <v>40</v>
      </c>
      <c r="P63" s="157"/>
      <c r="Q63" s="157"/>
      <c r="R63" s="161"/>
      <c r="S63" s="1"/>
      <c r="T63" s="5"/>
      <c r="U63" s="5"/>
      <c r="V63" s="5"/>
    </row>
    <row r="64" spans="1:22" ht="17.25" thickBot="1" x14ac:dyDescent="0.3">
      <c r="A64" s="159"/>
      <c r="B64" s="172"/>
      <c r="C64" s="159"/>
      <c r="D64" s="172"/>
      <c r="E64" s="162"/>
      <c r="F64" s="165"/>
      <c r="G64" s="165"/>
      <c r="H64" s="165"/>
      <c r="I64" s="162"/>
      <c r="J64" s="165"/>
      <c r="K64" s="165"/>
      <c r="L64" s="159"/>
      <c r="M64" s="172"/>
      <c r="N64" s="162"/>
      <c r="O64" s="19" t="s">
        <v>41</v>
      </c>
      <c r="P64" s="159"/>
      <c r="Q64" s="159"/>
      <c r="R64" s="162"/>
      <c r="S64" s="1"/>
      <c r="T64" s="5"/>
      <c r="U64" s="5"/>
      <c r="V64" s="5"/>
    </row>
    <row r="65" spans="1:22" ht="52.5" customHeight="1" thickBot="1" x14ac:dyDescent="0.3">
      <c r="A65" s="167" t="s">
        <v>191</v>
      </c>
      <c r="B65" s="23" t="s">
        <v>192</v>
      </c>
      <c r="C65" s="167" t="s">
        <v>193</v>
      </c>
      <c r="D65" s="170" t="s">
        <v>194</v>
      </c>
      <c r="E65" s="160">
        <v>1</v>
      </c>
      <c r="F65" s="163" t="s">
        <v>29</v>
      </c>
      <c r="G65" s="163" t="s">
        <v>30</v>
      </c>
      <c r="H65" s="163" t="s">
        <v>47</v>
      </c>
      <c r="I65" s="160">
        <v>1</v>
      </c>
      <c r="J65" s="163" t="s">
        <v>29</v>
      </c>
      <c r="K65" s="163" t="s">
        <v>30</v>
      </c>
      <c r="L65" s="167" t="s">
        <v>33</v>
      </c>
      <c r="M65" s="188" t="s">
        <v>251</v>
      </c>
      <c r="N65" s="167" t="s">
        <v>250</v>
      </c>
      <c r="O65" s="18" t="s">
        <v>35</v>
      </c>
      <c r="P65" s="167" t="s">
        <v>195</v>
      </c>
      <c r="Q65" s="167" t="s">
        <v>36</v>
      </c>
      <c r="R65" s="167" t="s">
        <v>196</v>
      </c>
      <c r="S65" s="1"/>
      <c r="T65" s="5"/>
      <c r="U65" s="5"/>
      <c r="V65" s="5"/>
    </row>
    <row r="66" spans="1:22" ht="41.25" customHeight="1" thickBot="1" x14ac:dyDescent="0.3">
      <c r="A66" s="157"/>
      <c r="B66" s="20" t="s">
        <v>197</v>
      </c>
      <c r="C66" s="157"/>
      <c r="D66" s="171"/>
      <c r="E66" s="161"/>
      <c r="F66" s="164"/>
      <c r="G66" s="164"/>
      <c r="H66" s="164"/>
      <c r="I66" s="161"/>
      <c r="J66" s="164"/>
      <c r="K66" s="164"/>
      <c r="L66" s="157"/>
      <c r="M66" s="189"/>
      <c r="N66" s="159"/>
      <c r="O66" s="19" t="s">
        <v>40</v>
      </c>
      <c r="P66" s="157"/>
      <c r="Q66" s="157"/>
      <c r="R66" s="157"/>
      <c r="S66" s="1"/>
      <c r="T66" s="5"/>
      <c r="U66" s="5"/>
      <c r="V66" s="5"/>
    </row>
    <row r="67" spans="1:22" ht="25.5" thickBot="1" x14ac:dyDescent="0.3">
      <c r="A67" s="157"/>
      <c r="B67" s="20" t="s">
        <v>198</v>
      </c>
      <c r="C67" s="159"/>
      <c r="D67" s="172"/>
      <c r="E67" s="162"/>
      <c r="F67" s="165"/>
      <c r="G67" s="165"/>
      <c r="H67" s="165"/>
      <c r="I67" s="162"/>
      <c r="J67" s="165"/>
      <c r="K67" s="165"/>
      <c r="L67" s="159"/>
      <c r="M67" s="190"/>
      <c r="N67" s="19" t="s">
        <v>199</v>
      </c>
      <c r="O67" s="19" t="s">
        <v>41</v>
      </c>
      <c r="P67" s="159"/>
      <c r="Q67" s="157"/>
      <c r="R67" s="159"/>
      <c r="S67" s="1"/>
      <c r="T67" s="5"/>
      <c r="U67" s="5"/>
      <c r="V67" s="5"/>
    </row>
    <row r="68" spans="1:22" ht="26.25" customHeight="1" thickBot="1" x14ac:dyDescent="0.3">
      <c r="A68" s="157"/>
      <c r="B68" s="170" t="s">
        <v>200</v>
      </c>
      <c r="C68" s="167" t="s">
        <v>201</v>
      </c>
      <c r="D68" s="18" t="s">
        <v>28</v>
      </c>
      <c r="E68" s="160">
        <v>2</v>
      </c>
      <c r="F68" s="163" t="s">
        <v>29</v>
      </c>
      <c r="G68" s="163" t="s">
        <v>48</v>
      </c>
      <c r="H68" s="163" t="s">
        <v>128</v>
      </c>
      <c r="I68" s="160">
        <v>1</v>
      </c>
      <c r="J68" s="163" t="s">
        <v>29</v>
      </c>
      <c r="K68" s="163" t="s">
        <v>30</v>
      </c>
      <c r="L68" s="167" t="s">
        <v>33</v>
      </c>
      <c r="M68" s="170" t="s">
        <v>203</v>
      </c>
      <c r="N68" s="167" t="s">
        <v>252</v>
      </c>
      <c r="O68" s="18" t="s">
        <v>35</v>
      </c>
      <c r="P68" s="167" t="s">
        <v>204</v>
      </c>
      <c r="Q68" s="157"/>
      <c r="R68" s="160" t="s">
        <v>182</v>
      </c>
      <c r="S68" s="1"/>
      <c r="T68" s="5"/>
      <c r="U68" s="5"/>
      <c r="V68" s="5"/>
    </row>
    <row r="69" spans="1:22" ht="49.5" customHeight="1" thickBot="1" x14ac:dyDescent="0.3">
      <c r="A69" s="157"/>
      <c r="B69" s="171"/>
      <c r="C69" s="157"/>
      <c r="D69" s="19" t="s">
        <v>202</v>
      </c>
      <c r="E69" s="161"/>
      <c r="F69" s="164"/>
      <c r="G69" s="164"/>
      <c r="H69" s="164"/>
      <c r="I69" s="161"/>
      <c r="J69" s="164"/>
      <c r="K69" s="164"/>
      <c r="L69" s="157"/>
      <c r="M69" s="171"/>
      <c r="N69" s="157"/>
      <c r="O69" s="19" t="s">
        <v>40</v>
      </c>
      <c r="P69" s="157"/>
      <c r="Q69" s="157"/>
      <c r="R69" s="161"/>
      <c r="S69" s="1"/>
      <c r="T69" s="5"/>
      <c r="U69" s="5"/>
      <c r="V69" s="5"/>
    </row>
    <row r="70" spans="1:22" ht="36.75" customHeight="1" thickBot="1" x14ac:dyDescent="0.3">
      <c r="A70" s="157"/>
      <c r="B70" s="172"/>
      <c r="C70" s="159"/>
      <c r="D70" s="19" t="s">
        <v>205</v>
      </c>
      <c r="E70" s="162"/>
      <c r="F70" s="165"/>
      <c r="G70" s="165"/>
      <c r="H70" s="165"/>
      <c r="I70" s="162"/>
      <c r="J70" s="165"/>
      <c r="K70" s="165"/>
      <c r="L70" s="159"/>
      <c r="M70" s="172"/>
      <c r="N70" s="159"/>
      <c r="O70" s="19" t="s">
        <v>41</v>
      </c>
      <c r="P70" s="159"/>
      <c r="Q70" s="157"/>
      <c r="R70" s="162"/>
      <c r="S70" s="1"/>
      <c r="T70" s="5"/>
      <c r="U70" s="5"/>
      <c r="V70" s="5"/>
    </row>
    <row r="71" spans="1:22" ht="42" thickBot="1" x14ac:dyDescent="0.3">
      <c r="A71" s="157"/>
      <c r="B71" s="20" t="s">
        <v>206</v>
      </c>
      <c r="C71" s="167" t="s">
        <v>207</v>
      </c>
      <c r="D71" s="20" t="s">
        <v>208</v>
      </c>
      <c r="E71" s="160">
        <v>1</v>
      </c>
      <c r="F71" s="163" t="s">
        <v>29</v>
      </c>
      <c r="G71" s="163" t="s">
        <v>30</v>
      </c>
      <c r="H71" s="163" t="s">
        <v>47</v>
      </c>
      <c r="I71" s="160">
        <v>1</v>
      </c>
      <c r="J71" s="163" t="s">
        <v>29</v>
      </c>
      <c r="K71" s="163" t="s">
        <v>30</v>
      </c>
      <c r="L71" s="167" t="s">
        <v>33</v>
      </c>
      <c r="M71" s="23" t="s">
        <v>209</v>
      </c>
      <c r="N71" s="167" t="s">
        <v>211</v>
      </c>
      <c r="O71" s="19" t="s">
        <v>35</v>
      </c>
      <c r="P71" s="167" t="s">
        <v>212</v>
      </c>
      <c r="Q71" s="157"/>
      <c r="R71" s="167" t="s">
        <v>213</v>
      </c>
      <c r="S71" s="1"/>
      <c r="T71" s="5"/>
      <c r="U71" s="5"/>
      <c r="V71" s="5"/>
    </row>
    <row r="72" spans="1:22" ht="29.25" customHeight="1" thickBot="1" x14ac:dyDescent="0.3">
      <c r="A72" s="157"/>
      <c r="B72" s="170" t="s">
        <v>214</v>
      </c>
      <c r="C72" s="157"/>
      <c r="D72" s="20" t="s">
        <v>28</v>
      </c>
      <c r="E72" s="161"/>
      <c r="F72" s="164"/>
      <c r="G72" s="164"/>
      <c r="H72" s="164"/>
      <c r="I72" s="161"/>
      <c r="J72" s="164"/>
      <c r="K72" s="164"/>
      <c r="L72" s="157"/>
      <c r="M72" s="157" t="s">
        <v>210</v>
      </c>
      <c r="N72" s="157"/>
      <c r="O72" s="19" t="s">
        <v>40</v>
      </c>
      <c r="P72" s="157"/>
      <c r="Q72" s="157"/>
      <c r="R72" s="157"/>
      <c r="S72" s="1"/>
      <c r="T72" s="5"/>
      <c r="U72" s="5"/>
      <c r="V72" s="5"/>
    </row>
    <row r="73" spans="1:22" ht="32.25" customHeight="1" thickBot="1" x14ac:dyDescent="0.3">
      <c r="A73" s="159"/>
      <c r="B73" s="172"/>
      <c r="C73" s="159"/>
      <c r="D73" s="20" t="s">
        <v>215</v>
      </c>
      <c r="E73" s="162"/>
      <c r="F73" s="165"/>
      <c r="G73" s="165"/>
      <c r="H73" s="165"/>
      <c r="I73" s="162"/>
      <c r="J73" s="165"/>
      <c r="K73" s="165"/>
      <c r="L73" s="159"/>
      <c r="M73" s="159"/>
      <c r="N73" s="159"/>
      <c r="O73" s="19" t="s">
        <v>41</v>
      </c>
      <c r="P73" s="159"/>
      <c r="Q73" s="159"/>
      <c r="R73" s="159"/>
      <c r="S73" s="1"/>
      <c r="T73" s="5"/>
      <c r="U73" s="5"/>
      <c r="V73" s="5"/>
    </row>
    <row r="74" spans="1:22" ht="17.25" thickBot="1" x14ac:dyDescent="0.3">
      <c r="A74" s="167" t="s">
        <v>216</v>
      </c>
      <c r="B74" s="170" t="s">
        <v>217</v>
      </c>
      <c r="C74" s="167" t="s">
        <v>218</v>
      </c>
      <c r="D74" s="20" t="s">
        <v>219</v>
      </c>
      <c r="E74" s="160">
        <v>2</v>
      </c>
      <c r="F74" s="163" t="s">
        <v>45</v>
      </c>
      <c r="G74" s="163" t="s">
        <v>46</v>
      </c>
      <c r="H74" s="163" t="s">
        <v>31</v>
      </c>
      <c r="I74" s="160">
        <v>2</v>
      </c>
      <c r="J74" s="163" t="s">
        <v>32</v>
      </c>
      <c r="K74" s="163" t="s">
        <v>30</v>
      </c>
      <c r="L74" s="167" t="s">
        <v>33</v>
      </c>
      <c r="M74" s="170" t="s">
        <v>220</v>
      </c>
      <c r="N74" s="167" t="s">
        <v>110</v>
      </c>
      <c r="O74" s="19" t="s">
        <v>35</v>
      </c>
      <c r="P74" s="18" t="s">
        <v>221</v>
      </c>
      <c r="Q74" s="167" t="s">
        <v>36</v>
      </c>
      <c r="R74" s="167" t="s">
        <v>223</v>
      </c>
      <c r="S74" s="1"/>
      <c r="T74" s="5"/>
      <c r="U74" s="5"/>
      <c r="V74" s="5"/>
    </row>
    <row r="75" spans="1:22" ht="17.25" thickBot="1" x14ac:dyDescent="0.3">
      <c r="A75" s="157"/>
      <c r="B75" s="171"/>
      <c r="C75" s="157"/>
      <c r="D75" s="20" t="s">
        <v>224</v>
      </c>
      <c r="E75" s="161"/>
      <c r="F75" s="164"/>
      <c r="G75" s="164"/>
      <c r="H75" s="164"/>
      <c r="I75" s="161"/>
      <c r="J75" s="164"/>
      <c r="K75" s="164"/>
      <c r="L75" s="157"/>
      <c r="M75" s="171"/>
      <c r="N75" s="159"/>
      <c r="O75" s="19" t="s">
        <v>40</v>
      </c>
      <c r="P75" s="18" t="s">
        <v>222</v>
      </c>
      <c r="Q75" s="157"/>
      <c r="R75" s="157"/>
      <c r="S75" s="1"/>
      <c r="T75" s="5"/>
      <c r="U75" s="5"/>
      <c r="V75" s="5"/>
    </row>
    <row r="76" spans="1:22" ht="15.75" thickBot="1" x14ac:dyDescent="0.3">
      <c r="A76" s="157"/>
      <c r="B76" s="171"/>
      <c r="C76" s="157"/>
      <c r="D76" s="20" t="s">
        <v>225</v>
      </c>
      <c r="E76" s="161"/>
      <c r="F76" s="164"/>
      <c r="G76" s="164"/>
      <c r="H76" s="164"/>
      <c r="I76" s="161"/>
      <c r="J76" s="164"/>
      <c r="K76" s="164"/>
      <c r="L76" s="157"/>
      <c r="M76" s="171"/>
      <c r="N76" s="161" t="s">
        <v>226</v>
      </c>
      <c r="O76" s="167" t="s">
        <v>41</v>
      </c>
      <c r="P76" s="157" t="s">
        <v>227</v>
      </c>
      <c r="Q76" s="157"/>
      <c r="R76" s="157"/>
      <c r="S76" s="1"/>
      <c r="T76" s="5"/>
      <c r="U76" s="5"/>
      <c r="V76" s="5"/>
    </row>
    <row r="77" spans="1:22" ht="17.25" thickBot="1" x14ac:dyDescent="0.3">
      <c r="A77" s="159"/>
      <c r="B77" s="172"/>
      <c r="C77" s="159"/>
      <c r="D77" s="20" t="s">
        <v>228</v>
      </c>
      <c r="E77" s="162"/>
      <c r="F77" s="165"/>
      <c r="G77" s="165"/>
      <c r="H77" s="165"/>
      <c r="I77" s="162"/>
      <c r="J77" s="165"/>
      <c r="K77" s="165"/>
      <c r="L77" s="159"/>
      <c r="M77" s="172"/>
      <c r="N77" s="181"/>
      <c r="O77" s="159"/>
      <c r="P77" s="158"/>
      <c r="Q77" s="159"/>
      <c r="R77" s="158"/>
      <c r="S77" s="1"/>
      <c r="T77" s="5"/>
      <c r="U77" s="5"/>
      <c r="V77" s="5"/>
    </row>
    <row r="78" spans="1:22" ht="55.5" customHeight="1" thickBot="1" x14ac:dyDescent="0.3">
      <c r="A78" s="167" t="s">
        <v>229</v>
      </c>
      <c r="B78" s="170" t="s">
        <v>230</v>
      </c>
      <c r="C78" s="167" t="s">
        <v>231</v>
      </c>
      <c r="D78" s="170" t="s">
        <v>232</v>
      </c>
      <c r="E78" s="160">
        <v>1</v>
      </c>
      <c r="F78" s="163" t="s">
        <v>233</v>
      </c>
      <c r="G78" s="163" t="s">
        <v>30</v>
      </c>
      <c r="H78" s="163" t="s">
        <v>31</v>
      </c>
      <c r="I78" s="160">
        <v>1</v>
      </c>
      <c r="J78" s="163" t="s">
        <v>32</v>
      </c>
      <c r="K78" s="163" t="s">
        <v>30</v>
      </c>
      <c r="L78" s="167" t="s">
        <v>33</v>
      </c>
      <c r="M78" s="170" t="s">
        <v>234</v>
      </c>
      <c r="N78" s="156" t="s">
        <v>511</v>
      </c>
      <c r="O78" s="17" t="s">
        <v>172</v>
      </c>
      <c r="P78" s="156" t="s">
        <v>512</v>
      </c>
      <c r="Q78" s="167" t="s">
        <v>36</v>
      </c>
      <c r="R78" s="156" t="s">
        <v>253</v>
      </c>
      <c r="S78" s="1"/>
      <c r="T78" s="5"/>
      <c r="U78" s="5"/>
      <c r="V78" s="5"/>
    </row>
    <row r="79" spans="1:22" ht="60" customHeight="1" thickBot="1" x14ac:dyDescent="0.3">
      <c r="A79" s="157"/>
      <c r="B79" s="172"/>
      <c r="C79" s="159"/>
      <c r="D79" s="172"/>
      <c r="E79" s="162"/>
      <c r="F79" s="165"/>
      <c r="G79" s="165"/>
      <c r="H79" s="165"/>
      <c r="I79" s="162"/>
      <c r="J79" s="165"/>
      <c r="K79" s="165"/>
      <c r="L79" s="159"/>
      <c r="M79" s="172"/>
      <c r="N79" s="159"/>
      <c r="O79" s="22" t="s">
        <v>235</v>
      </c>
      <c r="P79" s="159"/>
      <c r="Q79" s="159"/>
      <c r="R79" s="159"/>
      <c r="S79" s="1"/>
      <c r="T79" s="5"/>
      <c r="U79" s="5"/>
      <c r="V79" s="5"/>
    </row>
    <row r="80" spans="1:22" ht="53.25" customHeight="1" thickBot="1" x14ac:dyDescent="0.3">
      <c r="A80" s="157"/>
      <c r="B80" s="170" t="s">
        <v>236</v>
      </c>
      <c r="C80" s="167" t="s">
        <v>237</v>
      </c>
      <c r="D80" s="170" t="s">
        <v>238</v>
      </c>
      <c r="E80" s="160">
        <v>1</v>
      </c>
      <c r="F80" s="163" t="s">
        <v>233</v>
      </c>
      <c r="G80" s="163" t="s">
        <v>30</v>
      </c>
      <c r="H80" s="163" t="s">
        <v>31</v>
      </c>
      <c r="I80" s="160">
        <v>1</v>
      </c>
      <c r="J80" s="163" t="s">
        <v>32</v>
      </c>
      <c r="K80" s="163" t="s">
        <v>30</v>
      </c>
      <c r="L80" s="167" t="s">
        <v>33</v>
      </c>
      <c r="M80" s="170" t="s">
        <v>239</v>
      </c>
      <c r="N80" s="167" t="s">
        <v>240</v>
      </c>
      <c r="O80" s="28" t="s">
        <v>172</v>
      </c>
      <c r="P80" s="167" t="s">
        <v>241</v>
      </c>
      <c r="Q80" s="167" t="s">
        <v>36</v>
      </c>
      <c r="R80" s="167" t="s">
        <v>254</v>
      </c>
      <c r="S80" s="1"/>
      <c r="T80" s="5"/>
      <c r="U80" s="5"/>
      <c r="V80" s="5"/>
    </row>
    <row r="81" spans="1:22" ht="54" customHeight="1" thickBot="1" x14ac:dyDescent="0.3">
      <c r="A81" s="159"/>
      <c r="B81" s="172"/>
      <c r="C81" s="159"/>
      <c r="D81" s="172"/>
      <c r="E81" s="162"/>
      <c r="F81" s="165"/>
      <c r="G81" s="165"/>
      <c r="H81" s="165"/>
      <c r="I81" s="162"/>
      <c r="J81" s="165"/>
      <c r="K81" s="165"/>
      <c r="L81" s="159"/>
      <c r="M81" s="172"/>
      <c r="N81" s="159"/>
      <c r="O81" s="19" t="s">
        <v>235</v>
      </c>
      <c r="P81" s="158"/>
      <c r="Q81" s="159"/>
      <c r="R81" s="158"/>
      <c r="S81" s="1"/>
      <c r="T81" s="5"/>
      <c r="U81" s="5"/>
      <c r="V81" s="5"/>
    </row>
    <row r="82" spans="1:22" ht="59.25" customHeight="1" thickBot="1" x14ac:dyDescent="0.3">
      <c r="A82" s="167" t="s">
        <v>256</v>
      </c>
      <c r="B82" s="170" t="s">
        <v>257</v>
      </c>
      <c r="C82" s="167" t="s">
        <v>258</v>
      </c>
      <c r="D82" s="170" t="s">
        <v>259</v>
      </c>
      <c r="E82" s="160">
        <v>2</v>
      </c>
      <c r="F82" s="163" t="s">
        <v>29</v>
      </c>
      <c r="G82" s="163" t="s">
        <v>48</v>
      </c>
      <c r="H82" s="163" t="s">
        <v>146</v>
      </c>
      <c r="I82" s="160">
        <v>2</v>
      </c>
      <c r="J82" s="163" t="s">
        <v>32</v>
      </c>
      <c r="K82" s="163" t="s">
        <v>30</v>
      </c>
      <c r="L82" s="167" t="s">
        <v>260</v>
      </c>
      <c r="M82" s="27" t="s">
        <v>261</v>
      </c>
      <c r="N82" s="17" t="s">
        <v>262</v>
      </c>
      <c r="O82" s="17" t="s">
        <v>35</v>
      </c>
      <c r="P82" s="29" t="s">
        <v>263</v>
      </c>
      <c r="Q82" s="167" t="s">
        <v>36</v>
      </c>
      <c r="R82" s="156" t="s">
        <v>275</v>
      </c>
      <c r="S82" s="1"/>
      <c r="T82" s="5"/>
      <c r="U82" s="5"/>
    </row>
    <row r="83" spans="1:22" ht="39" customHeight="1" thickBot="1" x14ac:dyDescent="0.3">
      <c r="A83" s="157"/>
      <c r="B83" s="171"/>
      <c r="C83" s="157"/>
      <c r="D83" s="171"/>
      <c r="E83" s="161"/>
      <c r="F83" s="164"/>
      <c r="G83" s="164"/>
      <c r="H83" s="164"/>
      <c r="I83" s="161"/>
      <c r="J83" s="164"/>
      <c r="K83" s="164"/>
      <c r="L83" s="157"/>
      <c r="M83" s="170" t="s">
        <v>264</v>
      </c>
      <c r="N83" s="167" t="s">
        <v>274</v>
      </c>
      <c r="O83" s="18" t="s">
        <v>265</v>
      </c>
      <c r="P83" s="167" t="s">
        <v>266</v>
      </c>
      <c r="Q83" s="157"/>
      <c r="R83" s="157"/>
      <c r="S83" s="1"/>
      <c r="T83" s="5"/>
      <c r="U83" s="5"/>
    </row>
    <row r="84" spans="1:22" ht="34.5" customHeight="1" thickBot="1" x14ac:dyDescent="0.3">
      <c r="A84" s="157"/>
      <c r="B84" s="172"/>
      <c r="C84" s="159"/>
      <c r="D84" s="172"/>
      <c r="E84" s="162"/>
      <c r="F84" s="165"/>
      <c r="G84" s="165"/>
      <c r="H84" s="165"/>
      <c r="I84" s="162"/>
      <c r="J84" s="165"/>
      <c r="K84" s="165"/>
      <c r="L84" s="159"/>
      <c r="M84" s="172"/>
      <c r="N84" s="159"/>
      <c r="O84" s="19" t="s">
        <v>134</v>
      </c>
      <c r="P84" s="159"/>
      <c r="Q84" s="157"/>
      <c r="R84" s="159"/>
      <c r="S84" s="1"/>
      <c r="T84" s="5"/>
      <c r="U84" s="5"/>
    </row>
    <row r="85" spans="1:22" ht="86.25" customHeight="1" thickBot="1" x14ac:dyDescent="0.3">
      <c r="A85" s="157"/>
      <c r="B85" s="170" t="s">
        <v>267</v>
      </c>
      <c r="C85" s="167" t="s">
        <v>268</v>
      </c>
      <c r="D85" s="20" t="s">
        <v>269</v>
      </c>
      <c r="E85" s="160">
        <v>2</v>
      </c>
      <c r="F85" s="163" t="s">
        <v>29</v>
      </c>
      <c r="G85" s="163" t="s">
        <v>48</v>
      </c>
      <c r="H85" s="163" t="s">
        <v>146</v>
      </c>
      <c r="I85" s="160">
        <v>2</v>
      </c>
      <c r="J85" s="163" t="s">
        <v>32</v>
      </c>
      <c r="K85" s="163" t="s">
        <v>30</v>
      </c>
      <c r="L85" s="167" t="s">
        <v>260</v>
      </c>
      <c r="M85" s="170" t="s">
        <v>270</v>
      </c>
      <c r="N85" s="167" t="s">
        <v>121</v>
      </c>
      <c r="O85" s="26" t="s">
        <v>35</v>
      </c>
      <c r="P85" s="167" t="s">
        <v>271</v>
      </c>
      <c r="Q85" s="157"/>
      <c r="R85" s="167" t="s">
        <v>276</v>
      </c>
      <c r="S85" s="1"/>
      <c r="T85" s="5"/>
      <c r="U85" s="5"/>
    </row>
    <row r="86" spans="1:22" ht="63.75" customHeight="1" thickBot="1" x14ac:dyDescent="0.3">
      <c r="A86" s="157"/>
      <c r="B86" s="171"/>
      <c r="C86" s="157"/>
      <c r="D86" s="20" t="s">
        <v>272</v>
      </c>
      <c r="E86" s="161"/>
      <c r="F86" s="164"/>
      <c r="G86" s="164"/>
      <c r="H86" s="164"/>
      <c r="I86" s="161"/>
      <c r="J86" s="164"/>
      <c r="K86" s="164"/>
      <c r="L86" s="157"/>
      <c r="M86" s="171"/>
      <c r="N86" s="157"/>
      <c r="O86" s="26" t="s">
        <v>265</v>
      </c>
      <c r="P86" s="157"/>
      <c r="Q86" s="157"/>
      <c r="R86" s="157"/>
      <c r="S86" s="1"/>
      <c r="T86" s="5"/>
      <c r="U86" s="5"/>
    </row>
    <row r="87" spans="1:22" ht="38.25" customHeight="1" thickBot="1" x14ac:dyDescent="0.3">
      <c r="A87" s="159"/>
      <c r="B87" s="172"/>
      <c r="C87" s="159"/>
      <c r="D87" s="20" t="s">
        <v>273</v>
      </c>
      <c r="E87" s="162"/>
      <c r="F87" s="165"/>
      <c r="G87" s="165"/>
      <c r="H87" s="165"/>
      <c r="I87" s="162"/>
      <c r="J87" s="165"/>
      <c r="K87" s="165"/>
      <c r="L87" s="159"/>
      <c r="M87" s="172"/>
      <c r="N87" s="158"/>
      <c r="O87" s="26" t="s">
        <v>134</v>
      </c>
      <c r="P87" s="158"/>
      <c r="Q87" s="158"/>
      <c r="R87" s="158"/>
      <c r="S87" s="1"/>
      <c r="T87" s="5"/>
      <c r="U87" s="5"/>
    </row>
  </sheetData>
  <mergeCells count="420">
    <mergeCell ref="W10:W12"/>
    <mergeCell ref="W13:W15"/>
    <mergeCell ref="S9:V9"/>
    <mergeCell ref="S10:S12"/>
    <mergeCell ref="T10:T12"/>
    <mergeCell ref="U10:U12"/>
    <mergeCell ref="V10:V12"/>
    <mergeCell ref="T13:T15"/>
    <mergeCell ref="U13:U15"/>
    <mergeCell ref="S13:S15"/>
    <mergeCell ref="V13:V15"/>
    <mergeCell ref="J82:J84"/>
    <mergeCell ref="K82:K84"/>
    <mergeCell ref="L82:L84"/>
    <mergeCell ref="Q82:Q87"/>
    <mergeCell ref="R82:R84"/>
    <mergeCell ref="M83:M84"/>
    <mergeCell ref="N83:N84"/>
    <mergeCell ref="P83:P84"/>
    <mergeCell ref="P85:P87"/>
    <mergeCell ref="R85:R87"/>
    <mergeCell ref="J85:J87"/>
    <mergeCell ref="K85:K87"/>
    <mergeCell ref="L85:L87"/>
    <mergeCell ref="M85:M87"/>
    <mergeCell ref="N85:N87"/>
    <mergeCell ref="A82:A87"/>
    <mergeCell ref="B82:B84"/>
    <mergeCell ref="C82:C84"/>
    <mergeCell ref="D82:D84"/>
    <mergeCell ref="E82:E84"/>
    <mergeCell ref="F82:F84"/>
    <mergeCell ref="G82:G84"/>
    <mergeCell ref="H82:H84"/>
    <mergeCell ref="I82:I84"/>
    <mergeCell ref="B85:B87"/>
    <mergeCell ref="C85:C87"/>
    <mergeCell ref="E85:E87"/>
    <mergeCell ref="F85:F87"/>
    <mergeCell ref="G85:G87"/>
    <mergeCell ref="H85:H87"/>
    <mergeCell ref="I85:I87"/>
    <mergeCell ref="J78:J79"/>
    <mergeCell ref="K78:K79"/>
    <mergeCell ref="L78:L79"/>
    <mergeCell ref="M78:M79"/>
    <mergeCell ref="N78:N79"/>
    <mergeCell ref="P78:P79"/>
    <mergeCell ref="Q78:Q79"/>
    <mergeCell ref="R78:R79"/>
    <mergeCell ref="B80:B81"/>
    <mergeCell ref="C80:C81"/>
    <mergeCell ref="D80:D81"/>
    <mergeCell ref="E80:E81"/>
    <mergeCell ref="F80:F81"/>
    <mergeCell ref="G80:G81"/>
    <mergeCell ref="H80:H81"/>
    <mergeCell ref="I80:I81"/>
    <mergeCell ref="J80:J81"/>
    <mergeCell ref="K80:K81"/>
    <mergeCell ref="L80:L81"/>
    <mergeCell ref="M80:M81"/>
    <mergeCell ref="N80:N81"/>
    <mergeCell ref="P80:P81"/>
    <mergeCell ref="Q80:Q81"/>
    <mergeCell ref="R80:R81"/>
    <mergeCell ref="A78:A81"/>
    <mergeCell ref="B78:B79"/>
    <mergeCell ref="C78:C79"/>
    <mergeCell ref="D78:D79"/>
    <mergeCell ref="E78:E79"/>
    <mergeCell ref="F78:F79"/>
    <mergeCell ref="G78:G79"/>
    <mergeCell ref="H78:H79"/>
    <mergeCell ref="I78:I79"/>
    <mergeCell ref="R71:R73"/>
    <mergeCell ref="B72:B73"/>
    <mergeCell ref="M72:M73"/>
    <mergeCell ref="A74:A77"/>
    <mergeCell ref="B74:B77"/>
    <mergeCell ref="C74:C77"/>
    <mergeCell ref="E74:E77"/>
    <mergeCell ref="F74:F77"/>
    <mergeCell ref="G74:G77"/>
    <mergeCell ref="H74:H77"/>
    <mergeCell ref="I74:I77"/>
    <mergeCell ref="J74:J77"/>
    <mergeCell ref="K74:K77"/>
    <mergeCell ref="L74:L77"/>
    <mergeCell ref="M74:M77"/>
    <mergeCell ref="N74:N75"/>
    <mergeCell ref="Q74:Q77"/>
    <mergeCell ref="R74:R77"/>
    <mergeCell ref="N76:N77"/>
    <mergeCell ref="O76:O77"/>
    <mergeCell ref="P76:P77"/>
    <mergeCell ref="B68:B70"/>
    <mergeCell ref="C68:C70"/>
    <mergeCell ref="E68:E70"/>
    <mergeCell ref="F68:F70"/>
    <mergeCell ref="G68:G70"/>
    <mergeCell ref="H68:H70"/>
    <mergeCell ref="N68:N70"/>
    <mergeCell ref="P68:P70"/>
    <mergeCell ref="R68:R70"/>
    <mergeCell ref="Q65:Q73"/>
    <mergeCell ref="R65:R67"/>
    <mergeCell ref="N65:N66"/>
    <mergeCell ref="P65:P67"/>
    <mergeCell ref="C71:C73"/>
    <mergeCell ref="E71:E73"/>
    <mergeCell ref="F71:F73"/>
    <mergeCell ref="G71:G73"/>
    <mergeCell ref="H71:H73"/>
    <mergeCell ref="I71:I73"/>
    <mergeCell ref="J71:J73"/>
    <mergeCell ref="K71:K73"/>
    <mergeCell ref="L71:L73"/>
    <mergeCell ref="N71:N73"/>
    <mergeCell ref="P71:P73"/>
    <mergeCell ref="K62:K64"/>
    <mergeCell ref="L62:L64"/>
    <mergeCell ref="M62:M64"/>
    <mergeCell ref="N62:N64"/>
    <mergeCell ref="P62:P64"/>
    <mergeCell ref="R62:R64"/>
    <mergeCell ref="D63:D64"/>
    <mergeCell ref="A65:A73"/>
    <mergeCell ref="C65:C67"/>
    <mergeCell ref="D65:D67"/>
    <mergeCell ref="E65:E67"/>
    <mergeCell ref="F65:F67"/>
    <mergeCell ref="G65:G67"/>
    <mergeCell ref="H65:H67"/>
    <mergeCell ref="I65:I67"/>
    <mergeCell ref="I68:I70"/>
    <mergeCell ref="J68:J70"/>
    <mergeCell ref="J65:J67"/>
    <mergeCell ref="K65:K67"/>
    <mergeCell ref="L65:L67"/>
    <mergeCell ref="M65:M67"/>
    <mergeCell ref="K68:K70"/>
    <mergeCell ref="L68:L70"/>
    <mergeCell ref="M68:M70"/>
    <mergeCell ref="D60:D61"/>
    <mergeCell ref="B62:B64"/>
    <mergeCell ref="C62:C64"/>
    <mergeCell ref="E62:E64"/>
    <mergeCell ref="F62:F64"/>
    <mergeCell ref="G62:G64"/>
    <mergeCell ref="H62:H64"/>
    <mergeCell ref="I62:I64"/>
    <mergeCell ref="J62:J64"/>
    <mergeCell ref="J56:J58"/>
    <mergeCell ref="K56:K58"/>
    <mergeCell ref="L56:L58"/>
    <mergeCell ref="M56:M57"/>
    <mergeCell ref="N56:N58"/>
    <mergeCell ref="P56:P57"/>
    <mergeCell ref="Q56:Q58"/>
    <mergeCell ref="R56:R58"/>
    <mergeCell ref="A59:A64"/>
    <mergeCell ref="B59:B61"/>
    <mergeCell ref="C59:C61"/>
    <mergeCell ref="E59:E61"/>
    <mergeCell ref="F59:F61"/>
    <mergeCell ref="G59:G61"/>
    <mergeCell ref="H59:H61"/>
    <mergeCell ref="I59:I61"/>
    <mergeCell ref="J59:J61"/>
    <mergeCell ref="K59:K61"/>
    <mergeCell ref="L59:L61"/>
    <mergeCell ref="M59:M61"/>
    <mergeCell ref="N59:N61"/>
    <mergeCell ref="P59:P61"/>
    <mergeCell ref="Q59:Q64"/>
    <mergeCell ref="R59:R61"/>
    <mergeCell ref="A56:A58"/>
    <mergeCell ref="B56:B58"/>
    <mergeCell ref="C56:C58"/>
    <mergeCell ref="D56:D58"/>
    <mergeCell ref="E56:E58"/>
    <mergeCell ref="F56:F58"/>
    <mergeCell ref="G56:G58"/>
    <mergeCell ref="H56:H58"/>
    <mergeCell ref="I56:I58"/>
    <mergeCell ref="R48:R52"/>
    <mergeCell ref="O50:O52"/>
    <mergeCell ref="N51:N52"/>
    <mergeCell ref="N53:N55"/>
    <mergeCell ref="P53:P55"/>
    <mergeCell ref="R53:R55"/>
    <mergeCell ref="G53:G55"/>
    <mergeCell ref="H53:H55"/>
    <mergeCell ref="I53:I55"/>
    <mergeCell ref="J53:J55"/>
    <mergeCell ref="K53:K55"/>
    <mergeCell ref="L53:L55"/>
    <mergeCell ref="M54:M55"/>
    <mergeCell ref="G48:G52"/>
    <mergeCell ref="H48:H52"/>
    <mergeCell ref="I48:I52"/>
    <mergeCell ref="J48:J52"/>
    <mergeCell ref="K48:K52"/>
    <mergeCell ref="L48:L52"/>
    <mergeCell ref="N48:N50"/>
    <mergeCell ref="P48:P52"/>
    <mergeCell ref="Q48:Q55"/>
    <mergeCell ref="A48:A55"/>
    <mergeCell ref="B48:B52"/>
    <mergeCell ref="C48:C52"/>
    <mergeCell ref="D48:D52"/>
    <mergeCell ref="E48:E52"/>
    <mergeCell ref="F48:F52"/>
    <mergeCell ref="C53:C55"/>
    <mergeCell ref="D53:D55"/>
    <mergeCell ref="E53:E55"/>
    <mergeCell ref="F53:F55"/>
    <mergeCell ref="H45:H47"/>
    <mergeCell ref="I45:I47"/>
    <mergeCell ref="J45:J47"/>
    <mergeCell ref="K45:K47"/>
    <mergeCell ref="L45:L47"/>
    <mergeCell ref="N45:N47"/>
    <mergeCell ref="P45:P47"/>
    <mergeCell ref="R45:R47"/>
    <mergeCell ref="D46:D47"/>
    <mergeCell ref="M46:M47"/>
    <mergeCell ref="Q38:Q47"/>
    <mergeCell ref="R38:R41"/>
    <mergeCell ref="D40:D41"/>
    <mergeCell ref="M40:M41"/>
    <mergeCell ref="L42:L44"/>
    <mergeCell ref="M42:M44"/>
    <mergeCell ref="N42:N44"/>
    <mergeCell ref="P42:P44"/>
    <mergeCell ref="R42:R44"/>
    <mergeCell ref="B45:B47"/>
    <mergeCell ref="C45:C47"/>
    <mergeCell ref="E45:E47"/>
    <mergeCell ref="F45:F47"/>
    <mergeCell ref="G45:G47"/>
    <mergeCell ref="J35:J37"/>
    <mergeCell ref="K35:K37"/>
    <mergeCell ref="L35:L37"/>
    <mergeCell ref="M35:M36"/>
    <mergeCell ref="E35:E37"/>
    <mergeCell ref="F35:F37"/>
    <mergeCell ref="G35:G37"/>
    <mergeCell ref="H35:H37"/>
    <mergeCell ref="I35:I37"/>
    <mergeCell ref="B42:B44"/>
    <mergeCell ref="C42:C44"/>
    <mergeCell ref="E42:E44"/>
    <mergeCell ref="F42:F44"/>
    <mergeCell ref="G42:G44"/>
    <mergeCell ref="H42:H44"/>
    <mergeCell ref="I42:I44"/>
    <mergeCell ref="J42:J44"/>
    <mergeCell ref="K42:K44"/>
    <mergeCell ref="D43:D44"/>
    <mergeCell ref="N35:N37"/>
    <mergeCell ref="P35:P36"/>
    <mergeCell ref="Q35:Q37"/>
    <mergeCell ref="R35:R37"/>
    <mergeCell ref="A38:A47"/>
    <mergeCell ref="B38:B41"/>
    <mergeCell ref="C38:C41"/>
    <mergeCell ref="D38:D39"/>
    <mergeCell ref="E38:E41"/>
    <mergeCell ref="F38:F41"/>
    <mergeCell ref="G38:G41"/>
    <mergeCell ref="H38:H41"/>
    <mergeCell ref="I38:I41"/>
    <mergeCell ref="J38:J41"/>
    <mergeCell ref="K38:K41"/>
    <mergeCell ref="L38:L41"/>
    <mergeCell ref="M38:M39"/>
    <mergeCell ref="N38:N41"/>
    <mergeCell ref="O38:O39"/>
    <mergeCell ref="P38:P41"/>
    <mergeCell ref="A35:A37"/>
    <mergeCell ref="B35:B37"/>
    <mergeCell ref="C35:C37"/>
    <mergeCell ref="D35:D37"/>
    <mergeCell ref="R27:R29"/>
    <mergeCell ref="B28:B29"/>
    <mergeCell ref="A30:A34"/>
    <mergeCell ref="B30:B34"/>
    <mergeCell ref="C30:C34"/>
    <mergeCell ref="D30:D34"/>
    <mergeCell ref="E30:E34"/>
    <mergeCell ref="F30:F34"/>
    <mergeCell ref="G30:G34"/>
    <mergeCell ref="H30:H34"/>
    <mergeCell ref="I30:I34"/>
    <mergeCell ref="J30:J34"/>
    <mergeCell ref="K30:K34"/>
    <mergeCell ref="L30:L34"/>
    <mergeCell ref="N30:N34"/>
    <mergeCell ref="P30:P34"/>
    <mergeCell ref="Q30:Q34"/>
    <mergeCell ref="R30:R34"/>
    <mergeCell ref="O31:O32"/>
    <mergeCell ref="O33:O34"/>
    <mergeCell ref="F27:F29"/>
    <mergeCell ref="G27:G29"/>
    <mergeCell ref="H27:H29"/>
    <mergeCell ref="I27:I29"/>
    <mergeCell ref="J27:J29"/>
    <mergeCell ref="K27:K29"/>
    <mergeCell ref="L27:L29"/>
    <mergeCell ref="N27:N29"/>
    <mergeCell ref="P27:P29"/>
    <mergeCell ref="M21:M23"/>
    <mergeCell ref="N21:N23"/>
    <mergeCell ref="P21:P23"/>
    <mergeCell ref="Q21:Q23"/>
    <mergeCell ref="R21:R23"/>
    <mergeCell ref="A24:A29"/>
    <mergeCell ref="C24:C26"/>
    <mergeCell ref="E24:E26"/>
    <mergeCell ref="F24:F26"/>
    <mergeCell ref="G24:G26"/>
    <mergeCell ref="H24:H26"/>
    <mergeCell ref="I24:I26"/>
    <mergeCell ref="J24:J26"/>
    <mergeCell ref="K24:K26"/>
    <mergeCell ref="L24:L26"/>
    <mergeCell ref="N24:N26"/>
    <mergeCell ref="P24:P26"/>
    <mergeCell ref="Q24:Q29"/>
    <mergeCell ref="R24:R26"/>
    <mergeCell ref="B25:B26"/>
    <mergeCell ref="D25:D26"/>
    <mergeCell ref="C27:C29"/>
    <mergeCell ref="D27:D29"/>
    <mergeCell ref="E27:E29"/>
    <mergeCell ref="C21:C23"/>
    <mergeCell ref="E21:E23"/>
    <mergeCell ref="F21:F23"/>
    <mergeCell ref="G21:G23"/>
    <mergeCell ref="H21:H23"/>
    <mergeCell ref="I21:I23"/>
    <mergeCell ref="J21:J23"/>
    <mergeCell ref="K21:K23"/>
    <mergeCell ref="L21:L23"/>
    <mergeCell ref="M16:M17"/>
    <mergeCell ref="N16:N17"/>
    <mergeCell ref="P16:P17"/>
    <mergeCell ref="Q16:Q17"/>
    <mergeCell ref="L16:L17"/>
    <mergeCell ref="R16:R17"/>
    <mergeCell ref="B18:B20"/>
    <mergeCell ref="C18:C20"/>
    <mergeCell ref="E18:E20"/>
    <mergeCell ref="F18:F20"/>
    <mergeCell ref="G18:G20"/>
    <mergeCell ref="H18:H20"/>
    <mergeCell ref="I18:I20"/>
    <mergeCell ref="J18:J20"/>
    <mergeCell ref="K18:K20"/>
    <mergeCell ref="L18:L20"/>
    <mergeCell ref="M18:M20"/>
    <mergeCell ref="N18:N20"/>
    <mergeCell ref="P18:P19"/>
    <mergeCell ref="Q18:Q20"/>
    <mergeCell ref="R18:R20"/>
    <mergeCell ref="C16:C17"/>
    <mergeCell ref="D16:D17"/>
    <mergeCell ref="E16:E17"/>
    <mergeCell ref="F16:F17"/>
    <mergeCell ref="G16:G17"/>
    <mergeCell ref="I16:I17"/>
    <mergeCell ref="J16:J17"/>
    <mergeCell ref="K16:K17"/>
    <mergeCell ref="R10:R12"/>
    <mergeCell ref="E11:G11"/>
    <mergeCell ref="H11:H12"/>
    <mergeCell ref="I11:K11"/>
    <mergeCell ref="L11:N11"/>
    <mergeCell ref="A13:A23"/>
    <mergeCell ref="C13:C15"/>
    <mergeCell ref="E13:E15"/>
    <mergeCell ref="F13:F15"/>
    <mergeCell ref="G13:G15"/>
    <mergeCell ref="H13:H15"/>
    <mergeCell ref="H16:H17"/>
    <mergeCell ref="B22:B23"/>
    <mergeCell ref="I13:I15"/>
    <mergeCell ref="J13:J15"/>
    <mergeCell ref="K13:K15"/>
    <mergeCell ref="L13:L15"/>
    <mergeCell ref="M13:M15"/>
    <mergeCell ref="N13:N15"/>
    <mergeCell ref="P13:P15"/>
    <mergeCell ref="Q13:Q15"/>
    <mergeCell ref="B14:B15"/>
    <mergeCell ref="D14:D15"/>
    <mergeCell ref="R14:R15"/>
    <mergeCell ref="A10:A12"/>
    <mergeCell ref="B10:B12"/>
    <mergeCell ref="C10:C12"/>
    <mergeCell ref="D10:D12"/>
    <mergeCell ref="E10:G10"/>
    <mergeCell ref="H10:N10"/>
    <mergeCell ref="O10:O12"/>
    <mergeCell ref="P10:P12"/>
    <mergeCell ref="Q10:Q12"/>
    <mergeCell ref="A2:R2"/>
    <mergeCell ref="A3:A5"/>
    <mergeCell ref="B3:R3"/>
    <mergeCell ref="B4:R4"/>
    <mergeCell ref="B5:R5"/>
    <mergeCell ref="A6:R6"/>
    <mergeCell ref="A7:R7"/>
    <mergeCell ref="A8:R8"/>
    <mergeCell ref="A9:D9"/>
    <mergeCell ref="E9:N9"/>
    <mergeCell ref="O9:R9"/>
  </mergeCells>
  <pageMargins left="0.70866141732283472" right="0.59055118110236227" top="0.39" bottom="0.42" header="0.31496062992125984" footer="0.31496062992125984"/>
  <pageSetup paperSize="41"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A7" zoomScale="140" zoomScaleNormal="140" workbookViewId="0">
      <selection activeCell="W46" sqref="W46"/>
    </sheetView>
  </sheetViews>
  <sheetFormatPr baseColWidth="10" defaultRowHeight="15" x14ac:dyDescent="0.25"/>
  <cols>
    <col min="1" max="1" width="13.7109375" customWidth="1"/>
    <col min="2" max="2" width="12.7109375" customWidth="1"/>
    <col min="3" max="3" width="11.7109375" customWidth="1"/>
    <col min="4" max="4" width="10.42578125" customWidth="1"/>
    <col min="5" max="11" width="0.140625" hidden="1" customWidth="1"/>
    <col min="12" max="12" width="9.7109375" customWidth="1"/>
    <col min="13" max="13" width="14.85546875" customWidth="1"/>
    <col min="14" max="14" width="9.42578125" customWidth="1"/>
    <col min="15" max="15" width="8.85546875" customWidth="1"/>
    <col min="16" max="16" width="8.140625" customWidth="1"/>
    <col min="17" max="17" width="6" customWidth="1"/>
    <col min="18" max="18" width="10.7109375" customWidth="1"/>
    <col min="19" max="19" width="10.140625" customWidth="1"/>
    <col min="20" max="20" width="6.85546875" customWidth="1"/>
    <col min="21" max="21" width="24.28515625" customWidth="1"/>
  </cols>
  <sheetData>
    <row r="1" spans="1:21" x14ac:dyDescent="0.25">
      <c r="A1" s="9"/>
      <c r="B1" s="9"/>
      <c r="C1" s="9"/>
      <c r="D1" s="9"/>
      <c r="E1" s="9"/>
      <c r="F1" s="9"/>
      <c r="G1" s="9"/>
      <c r="H1" s="9"/>
      <c r="I1" s="9"/>
      <c r="J1" s="9"/>
      <c r="K1" s="9"/>
      <c r="L1" s="9"/>
      <c r="M1" s="9"/>
      <c r="N1" s="9"/>
      <c r="O1" s="9"/>
      <c r="P1" s="9"/>
      <c r="Q1" s="9"/>
      <c r="R1" s="9"/>
    </row>
    <row r="2" spans="1:21" ht="15.75" customHeight="1" x14ac:dyDescent="0.25">
      <c r="A2" s="236" t="s">
        <v>508</v>
      </c>
      <c r="B2" s="236"/>
      <c r="C2" s="236"/>
      <c r="D2" s="236"/>
      <c r="E2" s="236"/>
      <c r="F2" s="236"/>
      <c r="G2" s="236"/>
      <c r="H2" s="236"/>
      <c r="I2" s="236"/>
      <c r="J2" s="236"/>
      <c r="K2" s="236"/>
      <c r="L2" s="236"/>
      <c r="M2" s="236"/>
      <c r="N2" s="236"/>
      <c r="O2" s="236"/>
      <c r="P2" s="236"/>
      <c r="Q2" s="236"/>
      <c r="R2" s="236"/>
      <c r="S2" s="236"/>
      <c r="T2" s="236"/>
      <c r="U2" s="236"/>
    </row>
    <row r="3" spans="1:21" ht="16.5" customHeight="1" x14ac:dyDescent="0.25">
      <c r="A3" s="205"/>
      <c r="B3" s="236" t="s">
        <v>506</v>
      </c>
      <c r="C3" s="236"/>
      <c r="D3" s="236"/>
      <c r="E3" s="236"/>
      <c r="F3" s="236"/>
      <c r="G3" s="236"/>
      <c r="H3" s="236"/>
      <c r="I3" s="236"/>
      <c r="J3" s="236"/>
      <c r="K3" s="236"/>
      <c r="L3" s="236"/>
      <c r="M3" s="236"/>
      <c r="N3" s="236"/>
      <c r="O3" s="236"/>
      <c r="P3" s="236"/>
      <c r="Q3" s="236"/>
      <c r="R3" s="236"/>
      <c r="S3" s="236"/>
      <c r="T3" s="236"/>
      <c r="U3" s="236"/>
    </row>
    <row r="4" spans="1:21" ht="13.5" customHeight="1" x14ac:dyDescent="0.25">
      <c r="A4" s="205"/>
      <c r="B4" s="236" t="s">
        <v>507</v>
      </c>
      <c r="C4" s="236"/>
      <c r="D4" s="236"/>
      <c r="E4" s="236"/>
      <c r="F4" s="236"/>
      <c r="G4" s="236"/>
      <c r="H4" s="236"/>
      <c r="I4" s="236"/>
      <c r="J4" s="236"/>
      <c r="K4" s="236"/>
      <c r="L4" s="236"/>
      <c r="M4" s="236"/>
      <c r="N4" s="236"/>
      <c r="O4" s="236"/>
      <c r="P4" s="236"/>
      <c r="Q4" s="236"/>
      <c r="R4" s="236"/>
      <c r="S4" s="236"/>
      <c r="T4" s="236"/>
      <c r="U4" s="236"/>
    </row>
    <row r="5" spans="1:21" ht="22.5" customHeight="1" x14ac:dyDescent="0.25">
      <c r="A5" s="205"/>
      <c r="B5" s="236" t="s">
        <v>509</v>
      </c>
      <c r="C5" s="236"/>
      <c r="D5" s="236"/>
      <c r="E5" s="236"/>
      <c r="F5" s="236"/>
      <c r="G5" s="236"/>
      <c r="H5" s="236"/>
      <c r="I5" s="236"/>
      <c r="J5" s="236"/>
      <c r="K5" s="236"/>
      <c r="L5" s="236"/>
      <c r="M5" s="236"/>
      <c r="N5" s="236"/>
      <c r="O5" s="236"/>
      <c r="P5" s="236"/>
      <c r="Q5" s="236"/>
      <c r="R5" s="236"/>
      <c r="S5" s="236"/>
      <c r="T5" s="236"/>
      <c r="U5" s="236"/>
    </row>
    <row r="6" spans="1:21" ht="15.75" customHeight="1" x14ac:dyDescent="0.25">
      <c r="A6" s="236" t="s">
        <v>282</v>
      </c>
      <c r="B6" s="236"/>
      <c r="C6" s="236"/>
      <c r="D6" s="236"/>
      <c r="E6" s="236"/>
      <c r="F6" s="236"/>
      <c r="G6" s="236"/>
      <c r="H6" s="236"/>
      <c r="I6" s="236"/>
      <c r="J6" s="236"/>
      <c r="K6" s="236"/>
      <c r="L6" s="236"/>
      <c r="M6" s="236"/>
      <c r="N6" s="236"/>
      <c r="O6" s="236"/>
      <c r="P6" s="236"/>
      <c r="Q6" s="236"/>
      <c r="R6" s="236"/>
      <c r="S6" s="236"/>
      <c r="T6" s="236"/>
      <c r="U6" s="236"/>
    </row>
    <row r="7" spans="1:21" x14ac:dyDescent="0.25">
      <c r="A7" s="237" t="s">
        <v>2</v>
      </c>
      <c r="B7" s="237"/>
      <c r="C7" s="237"/>
      <c r="D7" s="237"/>
      <c r="E7" s="237"/>
      <c r="F7" s="237"/>
      <c r="G7" s="237"/>
      <c r="H7" s="237"/>
      <c r="I7" s="237"/>
      <c r="J7" s="237"/>
      <c r="K7" s="237"/>
      <c r="L7" s="237"/>
      <c r="M7" s="237"/>
      <c r="N7" s="237"/>
      <c r="O7" s="237"/>
      <c r="P7" s="237"/>
      <c r="Q7" s="237"/>
      <c r="R7" s="237"/>
      <c r="S7" s="237"/>
      <c r="T7" s="237"/>
      <c r="U7" s="237"/>
    </row>
    <row r="8" spans="1:21" ht="37.5" customHeight="1" x14ac:dyDescent="0.25">
      <c r="A8" s="236" t="s">
        <v>528</v>
      </c>
      <c r="B8" s="236"/>
      <c r="C8" s="236"/>
      <c r="D8" s="236"/>
      <c r="E8" s="236"/>
      <c r="F8" s="236"/>
      <c r="G8" s="236"/>
      <c r="H8" s="236"/>
      <c r="I8" s="236"/>
      <c r="J8" s="236"/>
      <c r="K8" s="236"/>
      <c r="L8" s="236"/>
      <c r="M8" s="236"/>
      <c r="N8" s="236"/>
      <c r="O8" s="236"/>
      <c r="P8" s="236"/>
      <c r="Q8" s="236"/>
      <c r="R8" s="236"/>
      <c r="S8" s="236"/>
      <c r="T8" s="236"/>
      <c r="U8" s="236"/>
    </row>
    <row r="9" spans="1:21" ht="17.25" customHeight="1" thickBot="1" x14ac:dyDescent="0.3">
      <c r="A9" s="238" t="s">
        <v>3</v>
      </c>
      <c r="B9" s="239"/>
      <c r="C9" s="239"/>
      <c r="D9" s="239"/>
      <c r="E9" s="240" t="s">
        <v>4</v>
      </c>
      <c r="F9" s="240"/>
      <c r="G9" s="240"/>
      <c r="H9" s="240"/>
      <c r="I9" s="240"/>
      <c r="J9" s="240"/>
      <c r="K9" s="240"/>
      <c r="L9" s="240"/>
      <c r="M9" s="240"/>
      <c r="N9" s="240"/>
      <c r="O9" s="241" t="s">
        <v>5</v>
      </c>
      <c r="P9" s="208"/>
      <c r="Q9" s="208"/>
      <c r="R9" s="242"/>
      <c r="S9" s="235" t="s">
        <v>550</v>
      </c>
      <c r="T9" s="235"/>
      <c r="U9" s="235"/>
    </row>
    <row r="10" spans="1:21" ht="13.5" customHeight="1" thickBot="1" x14ac:dyDescent="0.3">
      <c r="A10" s="142" t="s">
        <v>277</v>
      </c>
      <c r="B10" s="145" t="s">
        <v>6</v>
      </c>
      <c r="C10" s="145" t="s">
        <v>7</v>
      </c>
      <c r="D10" s="145" t="s">
        <v>8</v>
      </c>
      <c r="E10" s="209" t="s">
        <v>9</v>
      </c>
      <c r="F10" s="210"/>
      <c r="G10" s="211"/>
      <c r="H10" s="207" t="s">
        <v>10</v>
      </c>
      <c r="I10" s="208"/>
      <c r="J10" s="208"/>
      <c r="K10" s="208"/>
      <c r="L10" s="208"/>
      <c r="M10" s="208"/>
      <c r="N10" s="208"/>
      <c r="O10" s="145" t="s">
        <v>11</v>
      </c>
      <c r="P10" s="145" t="s">
        <v>12</v>
      </c>
      <c r="Q10" s="145" t="s">
        <v>1</v>
      </c>
      <c r="R10" s="150" t="s">
        <v>13</v>
      </c>
      <c r="S10" s="231" t="s">
        <v>513</v>
      </c>
      <c r="T10" s="231" t="s">
        <v>514</v>
      </c>
      <c r="U10" s="233" t="s">
        <v>505</v>
      </c>
    </row>
    <row r="11" spans="1:21" ht="17.25" customHeight="1" thickBot="1" x14ac:dyDescent="0.3">
      <c r="A11" s="143"/>
      <c r="B11" s="146"/>
      <c r="C11" s="146"/>
      <c r="D11" s="146"/>
      <c r="E11" s="125" t="s">
        <v>14</v>
      </c>
      <c r="F11" s="126"/>
      <c r="G11" s="148"/>
      <c r="H11" s="153" t="s">
        <v>15</v>
      </c>
      <c r="I11" s="125" t="s">
        <v>16</v>
      </c>
      <c r="J11" s="126"/>
      <c r="K11" s="148"/>
      <c r="L11" s="155" t="s">
        <v>17</v>
      </c>
      <c r="M11" s="126"/>
      <c r="N11" s="126"/>
      <c r="O11" s="146"/>
      <c r="P11" s="146"/>
      <c r="Q11" s="146"/>
      <c r="R11" s="151"/>
      <c r="S11" s="231"/>
      <c r="T11" s="231"/>
      <c r="U11" s="233"/>
    </row>
    <row r="12" spans="1:21" ht="42" customHeight="1" thickBot="1" x14ac:dyDescent="0.3">
      <c r="A12" s="143"/>
      <c r="B12" s="146"/>
      <c r="C12" s="146"/>
      <c r="D12" s="146"/>
      <c r="E12" s="114" t="s">
        <v>18</v>
      </c>
      <c r="F12" s="75" t="s">
        <v>19</v>
      </c>
      <c r="G12" s="115" t="s">
        <v>20</v>
      </c>
      <c r="H12" s="243"/>
      <c r="I12" s="116" t="s">
        <v>18</v>
      </c>
      <c r="J12" s="116" t="s">
        <v>21</v>
      </c>
      <c r="K12" s="114" t="s">
        <v>22</v>
      </c>
      <c r="L12" s="75" t="s">
        <v>23</v>
      </c>
      <c r="M12" s="117" t="s">
        <v>12</v>
      </c>
      <c r="N12" s="76" t="s">
        <v>24</v>
      </c>
      <c r="O12" s="146"/>
      <c r="P12" s="146"/>
      <c r="Q12" s="146"/>
      <c r="R12" s="151"/>
      <c r="S12" s="232"/>
      <c r="T12" s="232"/>
      <c r="U12" s="234"/>
    </row>
    <row r="13" spans="1:21" ht="24.75" customHeight="1" thickBot="1" x14ac:dyDescent="0.3">
      <c r="A13" s="167" t="s">
        <v>25</v>
      </c>
      <c r="B13" s="79" t="s">
        <v>26</v>
      </c>
      <c r="C13" s="167" t="s">
        <v>27</v>
      </c>
      <c r="D13" s="79" t="s">
        <v>28</v>
      </c>
      <c r="E13" s="160">
        <v>1</v>
      </c>
      <c r="F13" s="163" t="s">
        <v>29</v>
      </c>
      <c r="G13" s="163" t="s">
        <v>30</v>
      </c>
      <c r="H13" s="163" t="s">
        <v>31</v>
      </c>
      <c r="I13" s="160">
        <v>1</v>
      </c>
      <c r="J13" s="163" t="s">
        <v>32</v>
      </c>
      <c r="K13" s="163" t="s">
        <v>30</v>
      </c>
      <c r="L13" s="167" t="s">
        <v>33</v>
      </c>
      <c r="M13" s="167" t="s">
        <v>242</v>
      </c>
      <c r="N13" s="167" t="s">
        <v>34</v>
      </c>
      <c r="O13" s="79" t="s">
        <v>35</v>
      </c>
      <c r="P13" s="167" t="s">
        <v>278</v>
      </c>
      <c r="Q13" s="167" t="s">
        <v>36</v>
      </c>
      <c r="R13" s="30" t="s">
        <v>37</v>
      </c>
      <c r="S13" s="257">
        <v>11</v>
      </c>
      <c r="T13" s="244">
        <v>1</v>
      </c>
      <c r="U13" s="258" t="s">
        <v>581</v>
      </c>
    </row>
    <row r="14" spans="1:21" ht="29.25" customHeight="1" thickBot="1" x14ac:dyDescent="0.3">
      <c r="A14" s="157"/>
      <c r="B14" s="167" t="s">
        <v>38</v>
      </c>
      <c r="C14" s="157"/>
      <c r="D14" s="167" t="s">
        <v>39</v>
      </c>
      <c r="E14" s="161"/>
      <c r="F14" s="164"/>
      <c r="G14" s="164"/>
      <c r="H14" s="164"/>
      <c r="I14" s="161"/>
      <c r="J14" s="164"/>
      <c r="K14" s="164"/>
      <c r="L14" s="157"/>
      <c r="M14" s="157"/>
      <c r="N14" s="157"/>
      <c r="O14" s="18" t="s">
        <v>40</v>
      </c>
      <c r="P14" s="157"/>
      <c r="Q14" s="157"/>
      <c r="R14" s="168" t="s">
        <v>52</v>
      </c>
      <c r="S14" s="200"/>
      <c r="T14" s="245"/>
      <c r="U14" s="249"/>
    </row>
    <row r="15" spans="1:21" ht="49.5" customHeight="1" thickBot="1" x14ac:dyDescent="0.3">
      <c r="A15" s="157"/>
      <c r="B15" s="159"/>
      <c r="C15" s="159"/>
      <c r="D15" s="159"/>
      <c r="E15" s="162"/>
      <c r="F15" s="165"/>
      <c r="G15" s="165"/>
      <c r="H15" s="165"/>
      <c r="I15" s="162"/>
      <c r="J15" s="165"/>
      <c r="K15" s="165"/>
      <c r="L15" s="159"/>
      <c r="M15" s="159"/>
      <c r="N15" s="159"/>
      <c r="O15" s="19" t="s">
        <v>41</v>
      </c>
      <c r="P15" s="159"/>
      <c r="Q15" s="159"/>
      <c r="R15" s="169"/>
      <c r="S15" s="230"/>
      <c r="T15" s="246"/>
      <c r="U15" s="249"/>
    </row>
    <row r="16" spans="1:21" ht="39" customHeight="1" thickBot="1" x14ac:dyDescent="0.3">
      <c r="A16" s="157"/>
      <c r="B16" s="79" t="s">
        <v>42</v>
      </c>
      <c r="C16" s="167" t="s">
        <v>43</v>
      </c>
      <c r="D16" s="167" t="s">
        <v>44</v>
      </c>
      <c r="E16" s="160">
        <v>2</v>
      </c>
      <c r="F16" s="163" t="s">
        <v>45</v>
      </c>
      <c r="G16" s="163" t="s">
        <v>46</v>
      </c>
      <c r="H16" s="163" t="s">
        <v>47</v>
      </c>
      <c r="I16" s="160">
        <v>2</v>
      </c>
      <c r="J16" s="163" t="s">
        <v>29</v>
      </c>
      <c r="K16" s="163" t="s">
        <v>48</v>
      </c>
      <c r="L16" s="167" t="s">
        <v>33</v>
      </c>
      <c r="M16" s="213" t="s">
        <v>49</v>
      </c>
      <c r="N16" s="160" t="s">
        <v>50</v>
      </c>
      <c r="O16" s="79" t="s">
        <v>35</v>
      </c>
      <c r="P16" s="170" t="s">
        <v>51</v>
      </c>
      <c r="Q16" s="167" t="s">
        <v>36</v>
      </c>
      <c r="R16" s="212" t="s">
        <v>279</v>
      </c>
      <c r="S16" s="199">
        <v>1</v>
      </c>
      <c r="T16" s="244">
        <v>1</v>
      </c>
      <c r="U16" s="249" t="s">
        <v>595</v>
      </c>
    </row>
    <row r="17" spans="1:21" ht="37.5" customHeight="1" thickBot="1" x14ac:dyDescent="0.3">
      <c r="A17" s="157"/>
      <c r="B17" s="79" t="s">
        <v>53</v>
      </c>
      <c r="C17" s="157"/>
      <c r="D17" s="159"/>
      <c r="E17" s="161"/>
      <c r="F17" s="164"/>
      <c r="G17" s="164"/>
      <c r="H17" s="164"/>
      <c r="I17" s="161"/>
      <c r="J17" s="164"/>
      <c r="K17" s="164"/>
      <c r="L17" s="157"/>
      <c r="M17" s="214"/>
      <c r="N17" s="161"/>
      <c r="O17" s="18" t="s">
        <v>41</v>
      </c>
      <c r="P17" s="171"/>
      <c r="Q17" s="157"/>
      <c r="R17" s="168"/>
      <c r="S17" s="200"/>
      <c r="T17" s="245"/>
      <c r="U17" s="249"/>
    </row>
    <row r="18" spans="1:21" ht="38.25" customHeight="1" thickBot="1" x14ac:dyDescent="0.3">
      <c r="A18" s="157"/>
      <c r="B18" s="156" t="s">
        <v>54</v>
      </c>
      <c r="C18" s="167" t="s">
        <v>55</v>
      </c>
      <c r="D18" s="19" t="s">
        <v>56</v>
      </c>
      <c r="E18" s="160">
        <v>1</v>
      </c>
      <c r="F18" s="163" t="s">
        <v>45</v>
      </c>
      <c r="G18" s="163" t="s">
        <v>48</v>
      </c>
      <c r="H18" s="163" t="s">
        <v>47</v>
      </c>
      <c r="I18" s="160">
        <v>1</v>
      </c>
      <c r="J18" s="163" t="s">
        <v>32</v>
      </c>
      <c r="K18" s="163" t="s">
        <v>30</v>
      </c>
      <c r="L18" s="167" t="s">
        <v>33</v>
      </c>
      <c r="M18" s="170" t="s">
        <v>57</v>
      </c>
      <c r="N18" s="156" t="s">
        <v>58</v>
      </c>
      <c r="O18" s="19" t="s">
        <v>35</v>
      </c>
      <c r="P18" s="173" t="s">
        <v>59</v>
      </c>
      <c r="Q18" s="156" t="s">
        <v>36</v>
      </c>
      <c r="R18" s="206" t="s">
        <v>280</v>
      </c>
      <c r="S18" s="199">
        <v>1</v>
      </c>
      <c r="T18" s="244">
        <v>1</v>
      </c>
      <c r="U18" s="247" t="s">
        <v>564</v>
      </c>
    </row>
    <row r="19" spans="1:21" ht="42.75" customHeight="1" thickBot="1" x14ac:dyDescent="0.3">
      <c r="A19" s="157"/>
      <c r="B19" s="157"/>
      <c r="C19" s="157"/>
      <c r="D19" s="19" t="s">
        <v>60</v>
      </c>
      <c r="E19" s="161"/>
      <c r="F19" s="164"/>
      <c r="G19" s="164"/>
      <c r="H19" s="164"/>
      <c r="I19" s="161"/>
      <c r="J19" s="164"/>
      <c r="K19" s="164"/>
      <c r="L19" s="157"/>
      <c r="M19" s="171"/>
      <c r="N19" s="157"/>
      <c r="O19" s="19" t="s">
        <v>40</v>
      </c>
      <c r="P19" s="172"/>
      <c r="Q19" s="157"/>
      <c r="R19" s="168"/>
      <c r="S19" s="200"/>
      <c r="T19" s="245"/>
      <c r="U19" s="247"/>
    </row>
    <row r="20" spans="1:21" ht="38.25" customHeight="1" thickBot="1" x14ac:dyDescent="0.3">
      <c r="A20" s="157"/>
      <c r="B20" s="159"/>
      <c r="C20" s="159"/>
      <c r="D20" s="19" t="s">
        <v>61</v>
      </c>
      <c r="E20" s="162"/>
      <c r="F20" s="165"/>
      <c r="G20" s="165"/>
      <c r="H20" s="165"/>
      <c r="I20" s="162"/>
      <c r="J20" s="165"/>
      <c r="K20" s="165"/>
      <c r="L20" s="159"/>
      <c r="M20" s="172"/>
      <c r="N20" s="159"/>
      <c r="O20" s="19" t="s">
        <v>41</v>
      </c>
      <c r="P20" s="20" t="s">
        <v>62</v>
      </c>
      <c r="Q20" s="159"/>
      <c r="R20" s="169"/>
      <c r="S20" s="230"/>
      <c r="T20" s="246"/>
      <c r="U20" s="247"/>
    </row>
    <row r="21" spans="1:21" ht="56.25" customHeight="1" thickBot="1" x14ac:dyDescent="0.3">
      <c r="A21" s="157"/>
      <c r="B21" s="19" t="s">
        <v>63</v>
      </c>
      <c r="C21" s="167" t="s">
        <v>64</v>
      </c>
      <c r="D21" s="19" t="s">
        <v>65</v>
      </c>
      <c r="E21" s="160">
        <v>1</v>
      </c>
      <c r="F21" s="163" t="s">
        <v>29</v>
      </c>
      <c r="G21" s="163" t="s">
        <v>30</v>
      </c>
      <c r="H21" s="163" t="s">
        <v>47</v>
      </c>
      <c r="I21" s="160">
        <v>1</v>
      </c>
      <c r="J21" s="163" t="s">
        <v>32</v>
      </c>
      <c r="K21" s="163" t="s">
        <v>30</v>
      </c>
      <c r="L21" s="167" t="s">
        <v>33</v>
      </c>
      <c r="M21" s="219" t="s">
        <v>66</v>
      </c>
      <c r="N21" s="167" t="s">
        <v>67</v>
      </c>
      <c r="O21" s="19" t="s">
        <v>35</v>
      </c>
      <c r="P21" s="170" t="s">
        <v>68</v>
      </c>
      <c r="Q21" s="167" t="s">
        <v>36</v>
      </c>
      <c r="R21" s="212" t="s">
        <v>69</v>
      </c>
      <c r="S21" s="199">
        <v>3</v>
      </c>
      <c r="T21" s="244">
        <v>1</v>
      </c>
      <c r="U21" s="247" t="s">
        <v>597</v>
      </c>
    </row>
    <row r="22" spans="1:21" ht="39" customHeight="1" thickBot="1" x14ac:dyDescent="0.3">
      <c r="A22" s="157"/>
      <c r="B22" s="167" t="s">
        <v>70</v>
      </c>
      <c r="C22" s="157"/>
      <c r="D22" s="19" t="s">
        <v>71</v>
      </c>
      <c r="E22" s="161"/>
      <c r="F22" s="164"/>
      <c r="G22" s="164"/>
      <c r="H22" s="164"/>
      <c r="I22" s="161"/>
      <c r="J22" s="164"/>
      <c r="K22" s="164"/>
      <c r="L22" s="157"/>
      <c r="M22" s="220"/>
      <c r="N22" s="157"/>
      <c r="O22" s="19" t="s">
        <v>40</v>
      </c>
      <c r="P22" s="171"/>
      <c r="Q22" s="157"/>
      <c r="R22" s="168"/>
      <c r="S22" s="200"/>
      <c r="T22" s="245"/>
      <c r="U22" s="247"/>
    </row>
    <row r="23" spans="1:21" ht="38.25" customHeight="1" thickBot="1" x14ac:dyDescent="0.3">
      <c r="A23" s="158"/>
      <c r="B23" s="159"/>
      <c r="C23" s="158"/>
      <c r="D23" s="19" t="s">
        <v>61</v>
      </c>
      <c r="E23" s="162"/>
      <c r="F23" s="165"/>
      <c r="G23" s="165"/>
      <c r="H23" s="165"/>
      <c r="I23" s="162"/>
      <c r="J23" s="165"/>
      <c r="K23" s="165"/>
      <c r="L23" s="159"/>
      <c r="M23" s="220"/>
      <c r="N23" s="157"/>
      <c r="O23" s="21" t="s">
        <v>72</v>
      </c>
      <c r="P23" s="174"/>
      <c r="Q23" s="158"/>
      <c r="R23" s="218"/>
      <c r="S23" s="230"/>
      <c r="T23" s="246"/>
      <c r="U23" s="247"/>
    </row>
    <row r="24" spans="1:21" ht="57" customHeight="1" thickBot="1" x14ac:dyDescent="0.3">
      <c r="A24" s="156" t="s">
        <v>73</v>
      </c>
      <c r="B24" s="79" t="s">
        <v>74</v>
      </c>
      <c r="C24" s="156" t="s">
        <v>75</v>
      </c>
      <c r="D24" s="79" t="s">
        <v>76</v>
      </c>
      <c r="E24" s="160">
        <v>3</v>
      </c>
      <c r="F24" s="163" t="s">
        <v>29</v>
      </c>
      <c r="G24" s="163" t="s">
        <v>46</v>
      </c>
      <c r="H24" s="163" t="s">
        <v>77</v>
      </c>
      <c r="I24" s="160">
        <v>3</v>
      </c>
      <c r="J24" s="163" t="s">
        <v>32</v>
      </c>
      <c r="K24" s="163" t="s">
        <v>48</v>
      </c>
      <c r="L24" s="167" t="s">
        <v>33</v>
      </c>
      <c r="M24" s="18" t="s">
        <v>78</v>
      </c>
      <c r="N24" s="167" t="s">
        <v>243</v>
      </c>
      <c r="O24" s="18" t="s">
        <v>35</v>
      </c>
      <c r="P24" s="156" t="s">
        <v>81</v>
      </c>
      <c r="Q24" s="156" t="s">
        <v>36</v>
      </c>
      <c r="R24" s="206" t="s">
        <v>255</v>
      </c>
      <c r="S24" s="199"/>
      <c r="T24" s="244">
        <v>1</v>
      </c>
      <c r="U24" s="249" t="s">
        <v>523</v>
      </c>
    </row>
    <row r="25" spans="1:21" ht="65.25" customHeight="1" thickBot="1" x14ac:dyDescent="0.3">
      <c r="A25" s="157"/>
      <c r="B25" s="167" t="s">
        <v>82</v>
      </c>
      <c r="C25" s="157"/>
      <c r="D25" s="167" t="s">
        <v>83</v>
      </c>
      <c r="E25" s="161"/>
      <c r="F25" s="164"/>
      <c r="G25" s="164"/>
      <c r="H25" s="164"/>
      <c r="I25" s="161"/>
      <c r="J25" s="164"/>
      <c r="K25" s="164"/>
      <c r="L25" s="157"/>
      <c r="M25" s="18" t="s">
        <v>84</v>
      </c>
      <c r="N25" s="157"/>
      <c r="O25" s="22" t="s">
        <v>40</v>
      </c>
      <c r="P25" s="157"/>
      <c r="Q25" s="157"/>
      <c r="R25" s="168"/>
      <c r="S25" s="200"/>
      <c r="T25" s="245"/>
      <c r="U25" s="249"/>
    </row>
    <row r="26" spans="1:21" ht="54" customHeight="1" thickBot="1" x14ac:dyDescent="0.3">
      <c r="A26" s="157"/>
      <c r="B26" s="159"/>
      <c r="C26" s="159"/>
      <c r="D26" s="159"/>
      <c r="E26" s="162"/>
      <c r="F26" s="165"/>
      <c r="G26" s="165"/>
      <c r="H26" s="165"/>
      <c r="I26" s="162"/>
      <c r="J26" s="165"/>
      <c r="K26" s="165"/>
      <c r="L26" s="159"/>
      <c r="M26" s="44" t="s">
        <v>85</v>
      </c>
      <c r="N26" s="159"/>
      <c r="O26" s="19" t="s">
        <v>41</v>
      </c>
      <c r="P26" s="158"/>
      <c r="Q26" s="157"/>
      <c r="R26" s="218"/>
      <c r="S26" s="230"/>
      <c r="T26" s="246"/>
      <c r="U26" s="249"/>
    </row>
    <row r="27" spans="1:21" ht="37.5" customHeight="1" thickBot="1" x14ac:dyDescent="0.3">
      <c r="A27" s="157"/>
      <c r="B27" s="79" t="s">
        <v>86</v>
      </c>
      <c r="C27" s="167" t="s">
        <v>87</v>
      </c>
      <c r="D27" s="167" t="s">
        <v>88</v>
      </c>
      <c r="E27" s="160">
        <v>4</v>
      </c>
      <c r="F27" s="163" t="s">
        <v>29</v>
      </c>
      <c r="G27" s="163" t="s">
        <v>46</v>
      </c>
      <c r="H27" s="163" t="s">
        <v>89</v>
      </c>
      <c r="I27" s="167">
        <v>4</v>
      </c>
      <c r="J27" s="163" t="s">
        <v>32</v>
      </c>
      <c r="K27" s="163" t="s">
        <v>48</v>
      </c>
      <c r="L27" s="167" t="s">
        <v>33</v>
      </c>
      <c r="M27" s="18" t="s">
        <v>90</v>
      </c>
      <c r="N27" s="167" t="s">
        <v>243</v>
      </c>
      <c r="O27" s="18" t="s">
        <v>35</v>
      </c>
      <c r="P27" s="156" t="s">
        <v>81</v>
      </c>
      <c r="Q27" s="157"/>
      <c r="R27" s="206" t="s">
        <v>281</v>
      </c>
      <c r="S27" s="199"/>
      <c r="T27" s="244">
        <v>1</v>
      </c>
      <c r="U27" s="249" t="s">
        <v>522</v>
      </c>
    </row>
    <row r="28" spans="1:21" ht="65.25" customHeight="1" thickBot="1" x14ac:dyDescent="0.3">
      <c r="A28" s="157"/>
      <c r="B28" s="167" t="s">
        <v>91</v>
      </c>
      <c r="C28" s="157"/>
      <c r="D28" s="157"/>
      <c r="E28" s="161"/>
      <c r="F28" s="164"/>
      <c r="G28" s="164"/>
      <c r="H28" s="164"/>
      <c r="I28" s="157"/>
      <c r="J28" s="164"/>
      <c r="K28" s="164"/>
      <c r="L28" s="157"/>
      <c r="M28" s="19" t="s">
        <v>84</v>
      </c>
      <c r="N28" s="157" t="s">
        <v>79</v>
      </c>
      <c r="O28" s="19" t="s">
        <v>40</v>
      </c>
      <c r="P28" s="157"/>
      <c r="Q28" s="157"/>
      <c r="R28" s="168"/>
      <c r="S28" s="200"/>
      <c r="T28" s="245"/>
      <c r="U28" s="249"/>
    </row>
    <row r="29" spans="1:21" ht="69" customHeight="1" thickBot="1" x14ac:dyDescent="0.3">
      <c r="A29" s="159"/>
      <c r="B29" s="159"/>
      <c r="C29" s="159"/>
      <c r="D29" s="159"/>
      <c r="E29" s="162"/>
      <c r="F29" s="165"/>
      <c r="G29" s="165"/>
      <c r="H29" s="165"/>
      <c r="I29" s="159"/>
      <c r="J29" s="165"/>
      <c r="K29" s="165"/>
      <c r="L29" s="159"/>
      <c r="M29" s="44" t="s">
        <v>85</v>
      </c>
      <c r="N29" s="159" t="s">
        <v>80</v>
      </c>
      <c r="O29" s="19" t="s">
        <v>41</v>
      </c>
      <c r="P29" s="159"/>
      <c r="Q29" s="159"/>
      <c r="R29" s="169"/>
      <c r="S29" s="230"/>
      <c r="T29" s="246"/>
      <c r="U29" s="249"/>
    </row>
    <row r="30" spans="1:21" ht="77.25" customHeight="1" thickBot="1" x14ac:dyDescent="0.3">
      <c r="A30" s="167" t="s">
        <v>92</v>
      </c>
      <c r="B30" s="170" t="s">
        <v>93</v>
      </c>
      <c r="C30" s="167" t="s">
        <v>94</v>
      </c>
      <c r="D30" s="170" t="s">
        <v>95</v>
      </c>
      <c r="E30" s="160">
        <v>2</v>
      </c>
      <c r="F30" s="163" t="s">
        <v>29</v>
      </c>
      <c r="G30" s="163" t="s">
        <v>48</v>
      </c>
      <c r="H30" s="175" t="s">
        <v>47</v>
      </c>
      <c r="I30" s="160">
        <v>2</v>
      </c>
      <c r="J30" s="163" t="s">
        <v>32</v>
      </c>
      <c r="K30" s="163" t="s">
        <v>30</v>
      </c>
      <c r="L30" s="167" t="s">
        <v>33</v>
      </c>
      <c r="M30" s="23" t="s">
        <v>96</v>
      </c>
      <c r="N30" s="167" t="s">
        <v>97</v>
      </c>
      <c r="O30" s="19" t="s">
        <v>35</v>
      </c>
      <c r="P30" s="167" t="s">
        <v>98</v>
      </c>
      <c r="Q30" s="167" t="s">
        <v>36</v>
      </c>
      <c r="R30" s="212" t="s">
        <v>99</v>
      </c>
      <c r="S30" s="199">
        <v>3</v>
      </c>
      <c r="T30" s="244">
        <v>1</v>
      </c>
      <c r="U30" s="254" t="s">
        <v>606</v>
      </c>
    </row>
    <row r="31" spans="1:21" ht="31.5" customHeight="1" thickBot="1" x14ac:dyDescent="0.3">
      <c r="A31" s="157"/>
      <c r="B31" s="171"/>
      <c r="C31" s="157"/>
      <c r="D31" s="171"/>
      <c r="E31" s="161"/>
      <c r="F31" s="164"/>
      <c r="G31" s="164"/>
      <c r="H31" s="176"/>
      <c r="I31" s="161"/>
      <c r="J31" s="164"/>
      <c r="K31" s="164"/>
      <c r="L31" s="157"/>
      <c r="M31" s="20" t="s">
        <v>101</v>
      </c>
      <c r="N31" s="157"/>
      <c r="O31" s="157" t="s">
        <v>100</v>
      </c>
      <c r="P31" s="157"/>
      <c r="Q31" s="157"/>
      <c r="R31" s="168"/>
      <c r="S31" s="200"/>
      <c r="T31" s="245"/>
      <c r="U31" s="255"/>
    </row>
    <row r="32" spans="1:21" ht="29.25" customHeight="1" thickBot="1" x14ac:dyDescent="0.3">
      <c r="A32" s="157"/>
      <c r="B32" s="171"/>
      <c r="C32" s="157"/>
      <c r="D32" s="171"/>
      <c r="E32" s="161"/>
      <c r="F32" s="164"/>
      <c r="G32" s="164"/>
      <c r="H32" s="176"/>
      <c r="I32" s="161"/>
      <c r="J32" s="164"/>
      <c r="K32" s="164"/>
      <c r="L32" s="157"/>
      <c r="M32" s="20" t="s">
        <v>102</v>
      </c>
      <c r="N32" s="157"/>
      <c r="O32" s="159"/>
      <c r="P32" s="157"/>
      <c r="Q32" s="157"/>
      <c r="R32" s="168"/>
      <c r="S32" s="200"/>
      <c r="T32" s="245"/>
      <c r="U32" s="255"/>
    </row>
    <row r="33" spans="1:22" ht="48.75" customHeight="1" thickBot="1" x14ac:dyDescent="0.3">
      <c r="A33" s="157"/>
      <c r="B33" s="171"/>
      <c r="C33" s="157"/>
      <c r="D33" s="171"/>
      <c r="E33" s="161"/>
      <c r="F33" s="164"/>
      <c r="G33" s="164"/>
      <c r="H33" s="176"/>
      <c r="I33" s="161"/>
      <c r="J33" s="164"/>
      <c r="K33" s="164"/>
      <c r="L33" s="157"/>
      <c r="M33" s="20" t="s">
        <v>103</v>
      </c>
      <c r="N33" s="157"/>
      <c r="O33" s="167" t="s">
        <v>41</v>
      </c>
      <c r="P33" s="157"/>
      <c r="Q33" s="157"/>
      <c r="R33" s="168"/>
      <c r="S33" s="200"/>
      <c r="T33" s="245"/>
      <c r="U33" s="255"/>
    </row>
    <row r="34" spans="1:22" ht="30" customHeight="1" thickBot="1" x14ac:dyDescent="0.3">
      <c r="A34" s="159"/>
      <c r="B34" s="172"/>
      <c r="C34" s="159"/>
      <c r="D34" s="172"/>
      <c r="E34" s="162"/>
      <c r="F34" s="165"/>
      <c r="G34" s="165"/>
      <c r="H34" s="177"/>
      <c r="I34" s="162"/>
      <c r="J34" s="165"/>
      <c r="K34" s="165"/>
      <c r="L34" s="159"/>
      <c r="M34" s="20" t="s">
        <v>104</v>
      </c>
      <c r="N34" s="159"/>
      <c r="O34" s="159"/>
      <c r="P34" s="159"/>
      <c r="Q34" s="159"/>
      <c r="R34" s="169"/>
      <c r="S34" s="230"/>
      <c r="T34" s="246"/>
      <c r="U34" s="256"/>
    </row>
    <row r="35" spans="1:22" ht="28.5" customHeight="1" thickBot="1" x14ac:dyDescent="0.3">
      <c r="A35" s="167" t="s">
        <v>105</v>
      </c>
      <c r="B35" s="167" t="s">
        <v>106</v>
      </c>
      <c r="C35" s="167" t="s">
        <v>107</v>
      </c>
      <c r="D35" s="170" t="s">
        <v>108</v>
      </c>
      <c r="E35" s="160">
        <v>3</v>
      </c>
      <c r="F35" s="163" t="s">
        <v>29</v>
      </c>
      <c r="G35" s="163" t="s">
        <v>46</v>
      </c>
      <c r="H35" s="163" t="s">
        <v>31</v>
      </c>
      <c r="I35" s="160">
        <v>2</v>
      </c>
      <c r="J35" s="163" t="s">
        <v>29</v>
      </c>
      <c r="K35" s="163" t="s">
        <v>32</v>
      </c>
      <c r="L35" s="167" t="s">
        <v>33</v>
      </c>
      <c r="M35" s="170" t="s">
        <v>109</v>
      </c>
      <c r="N35" s="167" t="s">
        <v>110</v>
      </c>
      <c r="O35" s="19" t="s">
        <v>35</v>
      </c>
      <c r="P35" s="167" t="s">
        <v>111</v>
      </c>
      <c r="Q35" s="167" t="s">
        <v>36</v>
      </c>
      <c r="R35" s="212" t="s">
        <v>244</v>
      </c>
      <c r="S35" s="199">
        <v>1</v>
      </c>
      <c r="T35" s="250">
        <v>1</v>
      </c>
      <c r="U35" s="249" t="s">
        <v>524</v>
      </c>
    </row>
    <row r="36" spans="1:22" ht="26.25" customHeight="1" thickBot="1" x14ac:dyDescent="0.3">
      <c r="A36" s="157"/>
      <c r="B36" s="157"/>
      <c r="C36" s="157"/>
      <c r="D36" s="171"/>
      <c r="E36" s="161"/>
      <c r="F36" s="164"/>
      <c r="G36" s="164"/>
      <c r="H36" s="164"/>
      <c r="I36" s="161"/>
      <c r="J36" s="164"/>
      <c r="K36" s="164"/>
      <c r="L36" s="157"/>
      <c r="M36" s="172"/>
      <c r="N36" s="157"/>
      <c r="O36" s="19" t="s">
        <v>40</v>
      </c>
      <c r="P36" s="157"/>
      <c r="Q36" s="157"/>
      <c r="R36" s="168"/>
      <c r="S36" s="200"/>
      <c r="T36" s="250"/>
      <c r="U36" s="249"/>
    </row>
    <row r="37" spans="1:22" ht="49.5" customHeight="1" thickBot="1" x14ac:dyDescent="0.3">
      <c r="A37" s="157"/>
      <c r="B37" s="159"/>
      <c r="C37" s="159"/>
      <c r="D37" s="172"/>
      <c r="E37" s="162"/>
      <c r="F37" s="165"/>
      <c r="G37" s="165"/>
      <c r="H37" s="165"/>
      <c r="I37" s="162"/>
      <c r="J37" s="165"/>
      <c r="K37" s="165"/>
      <c r="L37" s="159"/>
      <c r="M37" s="20" t="s">
        <v>112</v>
      </c>
      <c r="N37" s="159"/>
      <c r="O37" s="78" t="s">
        <v>41</v>
      </c>
      <c r="P37" s="18" t="s">
        <v>113</v>
      </c>
      <c r="Q37" s="159"/>
      <c r="R37" s="169"/>
      <c r="S37" s="200"/>
      <c r="T37" s="250"/>
      <c r="U37" s="249"/>
    </row>
    <row r="38" spans="1:22" ht="29.25" customHeight="1" x14ac:dyDescent="0.25">
      <c r="A38" s="224" t="s">
        <v>114</v>
      </c>
      <c r="B38" s="215" t="s">
        <v>115</v>
      </c>
      <c r="C38" s="167" t="s">
        <v>116</v>
      </c>
      <c r="D38" s="170" t="s">
        <v>117</v>
      </c>
      <c r="E38" s="160">
        <v>3</v>
      </c>
      <c r="F38" s="163" t="s">
        <v>45</v>
      </c>
      <c r="G38" s="163" t="s">
        <v>118</v>
      </c>
      <c r="H38" s="163" t="s">
        <v>77</v>
      </c>
      <c r="I38" s="160">
        <v>1</v>
      </c>
      <c r="J38" s="163" t="s">
        <v>45</v>
      </c>
      <c r="K38" s="163" t="s">
        <v>48</v>
      </c>
      <c r="L38" s="167" t="s">
        <v>119</v>
      </c>
      <c r="M38" s="170" t="s">
        <v>120</v>
      </c>
      <c r="N38" s="167" t="s">
        <v>121</v>
      </c>
      <c r="O38" s="167" t="s">
        <v>35</v>
      </c>
      <c r="P38" s="167" t="s">
        <v>122</v>
      </c>
      <c r="Q38" s="167" t="s">
        <v>36</v>
      </c>
      <c r="R38" s="212" t="s">
        <v>245</v>
      </c>
      <c r="S38" s="199">
        <v>4</v>
      </c>
      <c r="T38" s="201">
        <v>1</v>
      </c>
      <c r="U38" s="203" t="s">
        <v>615</v>
      </c>
    </row>
    <row r="39" spans="1:22" ht="23.25" customHeight="1" thickBot="1" x14ac:dyDescent="0.3">
      <c r="A39" s="225"/>
      <c r="B39" s="216"/>
      <c r="C39" s="157"/>
      <c r="D39" s="172"/>
      <c r="E39" s="161"/>
      <c r="F39" s="164"/>
      <c r="G39" s="164"/>
      <c r="H39" s="164"/>
      <c r="I39" s="161"/>
      <c r="J39" s="164"/>
      <c r="K39" s="164"/>
      <c r="L39" s="157"/>
      <c r="M39" s="172"/>
      <c r="N39" s="157"/>
      <c r="O39" s="159"/>
      <c r="P39" s="157"/>
      <c r="Q39" s="157"/>
      <c r="R39" s="168"/>
      <c r="S39" s="200"/>
      <c r="T39" s="202"/>
      <c r="U39" s="204"/>
    </row>
    <row r="40" spans="1:22" ht="15.75" customHeight="1" thickBot="1" x14ac:dyDescent="0.3">
      <c r="A40" s="225"/>
      <c r="B40" s="216"/>
      <c r="C40" s="157"/>
      <c r="D40" s="170" t="s">
        <v>123</v>
      </c>
      <c r="E40" s="161"/>
      <c r="F40" s="164"/>
      <c r="G40" s="164"/>
      <c r="H40" s="164"/>
      <c r="I40" s="161"/>
      <c r="J40" s="164"/>
      <c r="K40" s="164"/>
      <c r="L40" s="157"/>
      <c r="M40" s="170" t="s">
        <v>124</v>
      </c>
      <c r="N40" s="157"/>
      <c r="O40" s="19" t="s">
        <v>40</v>
      </c>
      <c r="P40" s="157"/>
      <c r="Q40" s="157"/>
      <c r="R40" s="168"/>
      <c r="S40" s="200"/>
      <c r="T40" s="202"/>
      <c r="U40" s="204"/>
    </row>
    <row r="41" spans="1:22" ht="17.25" thickBot="1" x14ac:dyDescent="0.3">
      <c r="A41" s="225"/>
      <c r="B41" s="217"/>
      <c r="C41" s="159"/>
      <c r="D41" s="172"/>
      <c r="E41" s="162"/>
      <c r="F41" s="165"/>
      <c r="G41" s="165"/>
      <c r="H41" s="165"/>
      <c r="I41" s="162"/>
      <c r="J41" s="165"/>
      <c r="K41" s="165"/>
      <c r="L41" s="159"/>
      <c r="M41" s="172"/>
      <c r="N41" s="159"/>
      <c r="O41" s="19" t="s">
        <v>41</v>
      </c>
      <c r="P41" s="159"/>
      <c r="Q41" s="157"/>
      <c r="R41" s="169"/>
      <c r="S41" s="230"/>
      <c r="T41" s="248"/>
      <c r="U41" s="251"/>
    </row>
    <row r="42" spans="1:22" ht="30.75" customHeight="1" thickBot="1" x14ac:dyDescent="0.3">
      <c r="A42" s="225"/>
      <c r="B42" s="221" t="s">
        <v>125</v>
      </c>
      <c r="C42" s="167" t="s">
        <v>126</v>
      </c>
      <c r="D42" s="25" t="s">
        <v>127</v>
      </c>
      <c r="E42" s="160">
        <v>2</v>
      </c>
      <c r="F42" s="163" t="s">
        <v>29</v>
      </c>
      <c r="G42" s="163" t="s">
        <v>48</v>
      </c>
      <c r="H42" s="163" t="s">
        <v>128</v>
      </c>
      <c r="I42" s="160">
        <v>1</v>
      </c>
      <c r="J42" s="163" t="s">
        <v>29</v>
      </c>
      <c r="K42" s="163" t="s">
        <v>30</v>
      </c>
      <c r="L42" s="167" t="s">
        <v>119</v>
      </c>
      <c r="M42" s="170" t="s">
        <v>129</v>
      </c>
      <c r="N42" s="167" t="s">
        <v>130</v>
      </c>
      <c r="O42" s="19" t="s">
        <v>35</v>
      </c>
      <c r="P42" s="167" t="s">
        <v>131</v>
      </c>
      <c r="Q42" s="157"/>
      <c r="R42" s="212" t="s">
        <v>132</v>
      </c>
      <c r="S42" s="199">
        <v>1</v>
      </c>
      <c r="T42" s="201">
        <v>1</v>
      </c>
      <c r="U42" s="203" t="s">
        <v>617</v>
      </c>
    </row>
    <row r="43" spans="1:22" ht="15.75" customHeight="1" thickBot="1" x14ac:dyDescent="0.3">
      <c r="A43" s="225"/>
      <c r="B43" s="222"/>
      <c r="C43" s="157"/>
      <c r="D43" s="170" t="s">
        <v>133</v>
      </c>
      <c r="E43" s="161"/>
      <c r="F43" s="164"/>
      <c r="G43" s="164"/>
      <c r="H43" s="164"/>
      <c r="I43" s="161"/>
      <c r="J43" s="164"/>
      <c r="K43" s="164"/>
      <c r="L43" s="157"/>
      <c r="M43" s="171"/>
      <c r="N43" s="157"/>
      <c r="O43" s="19" t="s">
        <v>40</v>
      </c>
      <c r="P43" s="157"/>
      <c r="Q43" s="157"/>
      <c r="R43" s="168"/>
      <c r="S43" s="200"/>
      <c r="T43" s="202"/>
      <c r="U43" s="204"/>
    </row>
    <row r="44" spans="1:22" ht="15.75" customHeight="1" thickBot="1" x14ac:dyDescent="0.3">
      <c r="A44" s="225"/>
      <c r="B44" s="223"/>
      <c r="C44" s="159"/>
      <c r="D44" s="172"/>
      <c r="E44" s="162"/>
      <c r="F44" s="165"/>
      <c r="G44" s="165"/>
      <c r="H44" s="165"/>
      <c r="I44" s="162"/>
      <c r="J44" s="165"/>
      <c r="K44" s="165"/>
      <c r="L44" s="159"/>
      <c r="M44" s="172"/>
      <c r="N44" s="159"/>
      <c r="O44" s="19" t="s">
        <v>134</v>
      </c>
      <c r="P44" s="159"/>
      <c r="Q44" s="157"/>
      <c r="R44" s="169"/>
      <c r="S44" s="200"/>
      <c r="T44" s="202"/>
      <c r="U44" s="204"/>
    </row>
    <row r="45" spans="1:22" ht="17.25" customHeight="1" thickBot="1" x14ac:dyDescent="0.3">
      <c r="A45" s="225"/>
      <c r="B45" s="221" t="s">
        <v>135</v>
      </c>
      <c r="C45" s="167" t="s">
        <v>136</v>
      </c>
      <c r="D45" s="25" t="s">
        <v>127</v>
      </c>
      <c r="E45" s="160">
        <v>1</v>
      </c>
      <c r="F45" s="163" t="s">
        <v>29</v>
      </c>
      <c r="G45" s="163" t="s">
        <v>30</v>
      </c>
      <c r="H45" s="163" t="s">
        <v>77</v>
      </c>
      <c r="I45" s="160">
        <v>1</v>
      </c>
      <c r="J45" s="163" t="s">
        <v>29</v>
      </c>
      <c r="K45" s="163" t="s">
        <v>30</v>
      </c>
      <c r="L45" s="167" t="s">
        <v>119</v>
      </c>
      <c r="M45" s="20" t="s">
        <v>137</v>
      </c>
      <c r="N45" s="167" t="s">
        <v>138</v>
      </c>
      <c r="O45" s="19" t="s">
        <v>35</v>
      </c>
      <c r="P45" s="167" t="s">
        <v>139</v>
      </c>
      <c r="Q45" s="157"/>
      <c r="R45" s="212" t="s">
        <v>140</v>
      </c>
      <c r="S45" s="199">
        <v>1</v>
      </c>
      <c r="T45" s="201">
        <v>1</v>
      </c>
      <c r="U45" s="203" t="s">
        <v>616</v>
      </c>
      <c r="V45" t="s">
        <v>614</v>
      </c>
    </row>
    <row r="46" spans="1:22" ht="63.75" customHeight="1" thickBot="1" x14ac:dyDescent="0.3">
      <c r="A46" s="225"/>
      <c r="B46" s="222"/>
      <c r="C46" s="157"/>
      <c r="D46" s="170" t="s">
        <v>525</v>
      </c>
      <c r="E46" s="161"/>
      <c r="F46" s="164"/>
      <c r="G46" s="164"/>
      <c r="H46" s="164"/>
      <c r="I46" s="161"/>
      <c r="J46" s="164"/>
      <c r="K46" s="164"/>
      <c r="L46" s="157"/>
      <c r="M46" s="170" t="s">
        <v>141</v>
      </c>
      <c r="N46" s="157"/>
      <c r="O46" s="19" t="s">
        <v>40</v>
      </c>
      <c r="P46" s="157"/>
      <c r="Q46" s="157"/>
      <c r="R46" s="168"/>
      <c r="S46" s="200"/>
      <c r="T46" s="202"/>
      <c r="U46" s="204"/>
    </row>
    <row r="47" spans="1:22" ht="17.25" hidden="1" customHeight="1" thickBot="1" x14ac:dyDescent="0.3">
      <c r="A47" s="226"/>
      <c r="B47" s="223"/>
      <c r="C47" s="159"/>
      <c r="D47" s="172"/>
      <c r="E47" s="162"/>
      <c r="F47" s="165"/>
      <c r="G47" s="165"/>
      <c r="H47" s="165"/>
      <c r="I47" s="162"/>
      <c r="J47" s="165"/>
      <c r="K47" s="165"/>
      <c r="L47" s="159"/>
      <c r="M47" s="172"/>
      <c r="N47" s="159"/>
      <c r="O47" s="19" t="s">
        <v>41</v>
      </c>
      <c r="P47" s="159"/>
      <c r="Q47" s="159"/>
      <c r="R47" s="169"/>
      <c r="S47" s="68"/>
      <c r="T47" s="68"/>
      <c r="U47" s="118"/>
    </row>
    <row r="48" spans="1:22" ht="21.75" customHeight="1" thickBot="1" x14ac:dyDescent="0.3">
      <c r="A48" s="161" t="s">
        <v>142</v>
      </c>
      <c r="B48" s="170" t="s">
        <v>143</v>
      </c>
      <c r="C48" s="167" t="s">
        <v>144</v>
      </c>
      <c r="D48" s="170" t="s">
        <v>145</v>
      </c>
      <c r="E48" s="160">
        <v>2</v>
      </c>
      <c r="F48" s="163" t="s">
        <v>29</v>
      </c>
      <c r="G48" s="163" t="s">
        <v>48</v>
      </c>
      <c r="H48" s="163" t="s">
        <v>146</v>
      </c>
      <c r="I48" s="160">
        <v>2</v>
      </c>
      <c r="J48" s="163" t="s">
        <v>32</v>
      </c>
      <c r="K48" s="175" t="s">
        <v>30</v>
      </c>
      <c r="L48" s="167" t="s">
        <v>33</v>
      </c>
      <c r="M48" s="31" t="s">
        <v>147</v>
      </c>
      <c r="N48" s="167" t="s">
        <v>148</v>
      </c>
      <c r="O48" s="19" t="s">
        <v>35</v>
      </c>
      <c r="P48" s="157" t="s">
        <v>149</v>
      </c>
      <c r="Q48" s="157" t="s">
        <v>36</v>
      </c>
      <c r="R48" s="168" t="s">
        <v>150</v>
      </c>
      <c r="S48" s="199">
        <v>1</v>
      </c>
      <c r="T48" s="201">
        <v>1</v>
      </c>
      <c r="U48" s="249" t="s">
        <v>598</v>
      </c>
    </row>
    <row r="49" spans="1:21" ht="17.25" thickBot="1" x14ac:dyDescent="0.3">
      <c r="A49" s="161"/>
      <c r="B49" s="171"/>
      <c r="C49" s="157"/>
      <c r="D49" s="171"/>
      <c r="E49" s="161"/>
      <c r="F49" s="164"/>
      <c r="G49" s="164"/>
      <c r="H49" s="164"/>
      <c r="I49" s="161"/>
      <c r="J49" s="164"/>
      <c r="K49" s="176"/>
      <c r="L49" s="157"/>
      <c r="M49" s="20" t="s">
        <v>151</v>
      </c>
      <c r="N49" s="157"/>
      <c r="O49" s="19" t="s">
        <v>40</v>
      </c>
      <c r="P49" s="157"/>
      <c r="Q49" s="157"/>
      <c r="R49" s="168"/>
      <c r="S49" s="200"/>
      <c r="T49" s="202"/>
      <c r="U49" s="249"/>
    </row>
    <row r="50" spans="1:21" ht="23.25" customHeight="1" thickBot="1" x14ac:dyDescent="0.3">
      <c r="A50" s="161"/>
      <c r="B50" s="171"/>
      <c r="C50" s="157"/>
      <c r="D50" s="171"/>
      <c r="E50" s="161"/>
      <c r="F50" s="164"/>
      <c r="G50" s="164"/>
      <c r="H50" s="164"/>
      <c r="I50" s="161"/>
      <c r="J50" s="164"/>
      <c r="K50" s="176"/>
      <c r="L50" s="157"/>
      <c r="M50" s="20" t="s">
        <v>152</v>
      </c>
      <c r="N50" s="159"/>
      <c r="O50" s="167" t="s">
        <v>153</v>
      </c>
      <c r="P50" s="157"/>
      <c r="Q50" s="157"/>
      <c r="R50" s="168"/>
      <c r="S50" s="200"/>
      <c r="T50" s="202"/>
      <c r="U50" s="249"/>
    </row>
    <row r="51" spans="1:21" ht="17.25" thickBot="1" x14ac:dyDescent="0.3">
      <c r="A51" s="161"/>
      <c r="B51" s="171"/>
      <c r="C51" s="157"/>
      <c r="D51" s="171"/>
      <c r="E51" s="161"/>
      <c r="F51" s="164"/>
      <c r="G51" s="164"/>
      <c r="H51" s="164"/>
      <c r="I51" s="161"/>
      <c r="J51" s="164"/>
      <c r="K51" s="176"/>
      <c r="L51" s="157"/>
      <c r="M51" s="23" t="s">
        <v>154</v>
      </c>
      <c r="N51" s="167" t="s">
        <v>247</v>
      </c>
      <c r="O51" s="157"/>
      <c r="P51" s="157"/>
      <c r="Q51" s="157"/>
      <c r="R51" s="168"/>
      <c r="S51" s="200"/>
      <c r="T51" s="202"/>
      <c r="U51" s="249"/>
    </row>
    <row r="52" spans="1:21" ht="23.25" customHeight="1" thickBot="1" x14ac:dyDescent="0.3">
      <c r="A52" s="161"/>
      <c r="B52" s="172"/>
      <c r="C52" s="159"/>
      <c r="D52" s="172"/>
      <c r="E52" s="162"/>
      <c r="F52" s="165"/>
      <c r="G52" s="165"/>
      <c r="H52" s="165"/>
      <c r="I52" s="162"/>
      <c r="J52" s="165"/>
      <c r="K52" s="177"/>
      <c r="L52" s="159"/>
      <c r="M52" s="20" t="s">
        <v>155</v>
      </c>
      <c r="N52" s="159"/>
      <c r="O52" s="159"/>
      <c r="P52" s="159"/>
      <c r="Q52" s="157"/>
      <c r="R52" s="169"/>
      <c r="S52" s="230"/>
      <c r="T52" s="248"/>
      <c r="U52" s="249"/>
    </row>
    <row r="53" spans="1:21" ht="43.5" customHeight="1" thickBot="1" x14ac:dyDescent="0.3">
      <c r="A53" s="161"/>
      <c r="B53" s="20" t="s">
        <v>156</v>
      </c>
      <c r="C53" s="157" t="s">
        <v>157</v>
      </c>
      <c r="D53" s="171" t="s">
        <v>158</v>
      </c>
      <c r="E53" s="184">
        <v>2</v>
      </c>
      <c r="F53" s="164" t="s">
        <v>32</v>
      </c>
      <c r="G53" s="164" t="s">
        <v>30</v>
      </c>
      <c r="H53" s="164" t="s">
        <v>31</v>
      </c>
      <c r="I53" s="161">
        <v>1</v>
      </c>
      <c r="J53" s="164" t="s">
        <v>32</v>
      </c>
      <c r="K53" s="164" t="s">
        <v>30</v>
      </c>
      <c r="L53" s="157" t="s">
        <v>33</v>
      </c>
      <c r="M53" s="20" t="s">
        <v>159</v>
      </c>
      <c r="N53" s="157" t="s">
        <v>160</v>
      </c>
      <c r="O53" s="19" t="s">
        <v>35</v>
      </c>
      <c r="P53" s="167" t="s">
        <v>161</v>
      </c>
      <c r="Q53" s="157"/>
      <c r="R53" s="212" t="s">
        <v>246</v>
      </c>
      <c r="S53" s="199">
        <v>3</v>
      </c>
      <c r="T53" s="201">
        <v>1</v>
      </c>
      <c r="U53" s="249" t="s">
        <v>565</v>
      </c>
    </row>
    <row r="54" spans="1:21" ht="17.25" thickBot="1" x14ac:dyDescent="0.3">
      <c r="A54" s="161"/>
      <c r="B54" s="20" t="s">
        <v>162</v>
      </c>
      <c r="C54" s="157"/>
      <c r="D54" s="171"/>
      <c r="E54" s="184"/>
      <c r="F54" s="164"/>
      <c r="G54" s="164"/>
      <c r="H54" s="164"/>
      <c r="I54" s="161"/>
      <c r="J54" s="164"/>
      <c r="K54" s="164"/>
      <c r="L54" s="157"/>
      <c r="M54" s="170" t="s">
        <v>163</v>
      </c>
      <c r="N54" s="157"/>
      <c r="O54" s="19" t="s">
        <v>40</v>
      </c>
      <c r="P54" s="157"/>
      <c r="Q54" s="157"/>
      <c r="R54" s="168"/>
      <c r="S54" s="200"/>
      <c r="T54" s="202"/>
      <c r="U54" s="249"/>
    </row>
    <row r="55" spans="1:21" ht="25.5" customHeight="1" thickBot="1" x14ac:dyDescent="0.3">
      <c r="A55" s="162"/>
      <c r="B55" s="20" t="s">
        <v>164</v>
      </c>
      <c r="C55" s="159"/>
      <c r="D55" s="172"/>
      <c r="E55" s="185"/>
      <c r="F55" s="165"/>
      <c r="G55" s="165"/>
      <c r="H55" s="165"/>
      <c r="I55" s="162"/>
      <c r="J55" s="165"/>
      <c r="K55" s="165"/>
      <c r="L55" s="159"/>
      <c r="M55" s="172"/>
      <c r="N55" s="159"/>
      <c r="O55" s="19" t="s">
        <v>41</v>
      </c>
      <c r="P55" s="159"/>
      <c r="Q55" s="159"/>
      <c r="R55" s="169"/>
      <c r="S55" s="200"/>
      <c r="T55" s="202"/>
      <c r="U55" s="249"/>
    </row>
    <row r="56" spans="1:21" ht="70.5" customHeight="1" thickBot="1" x14ac:dyDescent="0.3">
      <c r="A56" s="160" t="s">
        <v>165</v>
      </c>
      <c r="B56" s="170" t="s">
        <v>166</v>
      </c>
      <c r="C56" s="167" t="s">
        <v>167</v>
      </c>
      <c r="D56" s="170" t="s">
        <v>168</v>
      </c>
      <c r="E56" s="163">
        <v>2</v>
      </c>
      <c r="F56" s="163" t="s">
        <v>32</v>
      </c>
      <c r="G56" s="163" t="s">
        <v>30</v>
      </c>
      <c r="H56" s="163" t="s">
        <v>31</v>
      </c>
      <c r="I56" s="160">
        <v>1</v>
      </c>
      <c r="J56" s="163" t="s">
        <v>169</v>
      </c>
      <c r="K56" s="163" t="s">
        <v>30</v>
      </c>
      <c r="L56" s="167" t="s">
        <v>33</v>
      </c>
      <c r="M56" s="170" t="s">
        <v>170</v>
      </c>
      <c r="N56" s="167" t="s">
        <v>171</v>
      </c>
      <c r="O56" s="19" t="s">
        <v>172</v>
      </c>
      <c r="P56" s="167" t="s">
        <v>173</v>
      </c>
      <c r="Q56" s="167" t="s">
        <v>36</v>
      </c>
      <c r="R56" s="212" t="s">
        <v>174</v>
      </c>
      <c r="S56" s="199">
        <v>3</v>
      </c>
      <c r="T56" s="201">
        <v>1</v>
      </c>
      <c r="U56" s="249" t="s">
        <v>599</v>
      </c>
    </row>
    <row r="57" spans="1:21" ht="33.75" customHeight="1" thickBot="1" x14ac:dyDescent="0.3">
      <c r="A57" s="161"/>
      <c r="B57" s="171"/>
      <c r="C57" s="157"/>
      <c r="D57" s="171"/>
      <c r="E57" s="164"/>
      <c r="F57" s="164"/>
      <c r="G57" s="164"/>
      <c r="H57" s="164"/>
      <c r="I57" s="161"/>
      <c r="J57" s="164"/>
      <c r="K57" s="164"/>
      <c r="L57" s="157"/>
      <c r="M57" s="172"/>
      <c r="N57" s="157"/>
      <c r="O57" s="26" t="s">
        <v>40</v>
      </c>
      <c r="P57" s="159"/>
      <c r="Q57" s="157"/>
      <c r="R57" s="168"/>
      <c r="S57" s="200"/>
      <c r="T57" s="202"/>
      <c r="U57" s="249"/>
    </row>
    <row r="58" spans="1:21" ht="81" customHeight="1" thickBot="1" x14ac:dyDescent="0.3">
      <c r="A58" s="162"/>
      <c r="B58" s="172"/>
      <c r="C58" s="159"/>
      <c r="D58" s="172"/>
      <c r="E58" s="165"/>
      <c r="F58" s="165"/>
      <c r="G58" s="165"/>
      <c r="H58" s="165"/>
      <c r="I58" s="162"/>
      <c r="J58" s="165"/>
      <c r="K58" s="165"/>
      <c r="L58" s="159"/>
      <c r="M58" s="20" t="s">
        <v>175</v>
      </c>
      <c r="N58" s="159"/>
      <c r="O58" s="19" t="s">
        <v>41</v>
      </c>
      <c r="P58" s="19" t="s">
        <v>176</v>
      </c>
      <c r="Q58" s="159"/>
      <c r="R58" s="169"/>
      <c r="S58" s="200"/>
      <c r="T58" s="202"/>
      <c r="U58" s="249"/>
    </row>
    <row r="59" spans="1:21" ht="45.75" customHeight="1" thickBot="1" x14ac:dyDescent="0.3">
      <c r="A59" s="167" t="s">
        <v>177</v>
      </c>
      <c r="B59" s="170" t="s">
        <v>178</v>
      </c>
      <c r="C59" s="167" t="s">
        <v>179</v>
      </c>
      <c r="D59" s="80" t="s">
        <v>180</v>
      </c>
      <c r="E59" s="160">
        <v>3</v>
      </c>
      <c r="F59" s="163" t="s">
        <v>29</v>
      </c>
      <c r="G59" s="163" t="s">
        <v>46</v>
      </c>
      <c r="H59" s="175" t="s">
        <v>77</v>
      </c>
      <c r="I59" s="160">
        <v>2</v>
      </c>
      <c r="J59" s="163" t="s">
        <v>29</v>
      </c>
      <c r="K59" s="163" t="s">
        <v>48</v>
      </c>
      <c r="L59" s="167" t="s">
        <v>33</v>
      </c>
      <c r="M59" s="170" t="s">
        <v>181</v>
      </c>
      <c r="N59" s="167" t="s">
        <v>34</v>
      </c>
      <c r="O59" s="79" t="s">
        <v>35</v>
      </c>
      <c r="P59" s="167" t="s">
        <v>248</v>
      </c>
      <c r="Q59" s="167" t="s">
        <v>36</v>
      </c>
      <c r="R59" s="212" t="s">
        <v>249</v>
      </c>
      <c r="S59" s="199">
        <v>1</v>
      </c>
      <c r="T59" s="252">
        <v>1</v>
      </c>
      <c r="U59" s="249" t="s">
        <v>600</v>
      </c>
    </row>
    <row r="60" spans="1:21" ht="32.25" customHeight="1" thickBot="1" x14ac:dyDescent="0.3">
      <c r="A60" s="157"/>
      <c r="B60" s="171"/>
      <c r="C60" s="157"/>
      <c r="D60" s="170" t="s">
        <v>183</v>
      </c>
      <c r="E60" s="161"/>
      <c r="F60" s="164"/>
      <c r="G60" s="164"/>
      <c r="H60" s="176"/>
      <c r="I60" s="161"/>
      <c r="J60" s="164"/>
      <c r="K60" s="164"/>
      <c r="L60" s="157"/>
      <c r="M60" s="171"/>
      <c r="N60" s="157"/>
      <c r="O60" s="18" t="s">
        <v>40</v>
      </c>
      <c r="P60" s="157"/>
      <c r="Q60" s="157"/>
      <c r="R60" s="168"/>
      <c r="S60" s="200"/>
      <c r="T60" s="253"/>
      <c r="U60" s="249"/>
    </row>
    <row r="61" spans="1:21" ht="33.75" customHeight="1" thickBot="1" x14ac:dyDescent="0.3">
      <c r="A61" s="157"/>
      <c r="B61" s="171"/>
      <c r="C61" s="157"/>
      <c r="D61" s="172"/>
      <c r="E61" s="161"/>
      <c r="F61" s="164"/>
      <c r="G61" s="164"/>
      <c r="H61" s="176"/>
      <c r="I61" s="161"/>
      <c r="J61" s="164"/>
      <c r="K61" s="164"/>
      <c r="L61" s="157"/>
      <c r="M61" s="171"/>
      <c r="N61" s="157"/>
      <c r="O61" s="18" t="s">
        <v>41</v>
      </c>
      <c r="P61" s="159"/>
      <c r="Q61" s="157"/>
      <c r="R61" s="169"/>
      <c r="S61" s="200"/>
      <c r="T61" s="253"/>
      <c r="U61" s="249"/>
    </row>
    <row r="62" spans="1:21" ht="36.75" customHeight="1" thickBot="1" x14ac:dyDescent="0.3">
      <c r="A62" s="157"/>
      <c r="B62" s="170" t="s">
        <v>184</v>
      </c>
      <c r="C62" s="167" t="s">
        <v>185</v>
      </c>
      <c r="D62" s="20" t="s">
        <v>186</v>
      </c>
      <c r="E62" s="160">
        <v>3</v>
      </c>
      <c r="F62" s="163" t="s">
        <v>29</v>
      </c>
      <c r="G62" s="163" t="s">
        <v>46</v>
      </c>
      <c r="H62" s="163" t="s">
        <v>47</v>
      </c>
      <c r="I62" s="160">
        <v>2</v>
      </c>
      <c r="J62" s="163" t="s">
        <v>29</v>
      </c>
      <c r="K62" s="163" t="s">
        <v>48</v>
      </c>
      <c r="L62" s="167" t="s">
        <v>33</v>
      </c>
      <c r="M62" s="170" t="s">
        <v>187</v>
      </c>
      <c r="N62" s="160" t="s">
        <v>188</v>
      </c>
      <c r="O62" s="19" t="s">
        <v>35</v>
      </c>
      <c r="P62" s="167" t="s">
        <v>189</v>
      </c>
      <c r="Q62" s="157"/>
      <c r="R62" s="227" t="s">
        <v>182</v>
      </c>
      <c r="S62" s="199">
        <v>3</v>
      </c>
      <c r="T62" s="252">
        <v>1</v>
      </c>
      <c r="U62" s="249" t="s">
        <v>601</v>
      </c>
    </row>
    <row r="63" spans="1:21" ht="28.5" customHeight="1" thickBot="1" x14ac:dyDescent="0.3">
      <c r="A63" s="157"/>
      <c r="B63" s="171"/>
      <c r="C63" s="157"/>
      <c r="D63" s="170" t="s">
        <v>190</v>
      </c>
      <c r="E63" s="161"/>
      <c r="F63" s="164"/>
      <c r="G63" s="164"/>
      <c r="H63" s="164"/>
      <c r="I63" s="161"/>
      <c r="J63" s="164"/>
      <c r="K63" s="164"/>
      <c r="L63" s="157"/>
      <c r="M63" s="171"/>
      <c r="N63" s="161"/>
      <c r="O63" s="19" t="s">
        <v>40</v>
      </c>
      <c r="P63" s="157"/>
      <c r="Q63" s="157"/>
      <c r="R63" s="228"/>
      <c r="S63" s="200"/>
      <c r="T63" s="253"/>
      <c r="U63" s="249"/>
    </row>
    <row r="64" spans="1:21" ht="27" customHeight="1" thickBot="1" x14ac:dyDescent="0.3">
      <c r="A64" s="159"/>
      <c r="B64" s="172"/>
      <c r="C64" s="159"/>
      <c r="D64" s="172"/>
      <c r="E64" s="162"/>
      <c r="F64" s="165"/>
      <c r="G64" s="165"/>
      <c r="H64" s="165"/>
      <c r="I64" s="162"/>
      <c r="J64" s="165"/>
      <c r="K64" s="165"/>
      <c r="L64" s="159"/>
      <c r="M64" s="172"/>
      <c r="N64" s="162"/>
      <c r="O64" s="19" t="s">
        <v>41</v>
      </c>
      <c r="P64" s="159"/>
      <c r="Q64" s="159"/>
      <c r="R64" s="229"/>
      <c r="S64" s="200"/>
      <c r="T64" s="253"/>
      <c r="U64" s="249"/>
    </row>
    <row r="65" spans="1:21" ht="52.5" customHeight="1" thickBot="1" x14ac:dyDescent="0.3">
      <c r="A65" s="167" t="s">
        <v>191</v>
      </c>
      <c r="B65" s="23" t="s">
        <v>192</v>
      </c>
      <c r="C65" s="167" t="s">
        <v>193</v>
      </c>
      <c r="D65" s="170" t="s">
        <v>194</v>
      </c>
      <c r="E65" s="160">
        <v>1</v>
      </c>
      <c r="F65" s="163" t="s">
        <v>29</v>
      </c>
      <c r="G65" s="163" t="s">
        <v>30</v>
      </c>
      <c r="H65" s="163" t="s">
        <v>47</v>
      </c>
      <c r="I65" s="160">
        <v>1</v>
      </c>
      <c r="J65" s="163" t="s">
        <v>29</v>
      </c>
      <c r="K65" s="163" t="s">
        <v>30</v>
      </c>
      <c r="L65" s="167" t="s">
        <v>33</v>
      </c>
      <c r="M65" s="188" t="s">
        <v>251</v>
      </c>
      <c r="N65" s="167" t="s">
        <v>250</v>
      </c>
      <c r="O65" s="18" t="s">
        <v>35</v>
      </c>
      <c r="P65" s="167" t="s">
        <v>195</v>
      </c>
      <c r="Q65" s="167" t="s">
        <v>36</v>
      </c>
      <c r="R65" s="212" t="s">
        <v>196</v>
      </c>
      <c r="S65" s="199">
        <v>1</v>
      </c>
      <c r="T65" s="252">
        <v>1</v>
      </c>
      <c r="U65" s="249" t="s">
        <v>526</v>
      </c>
    </row>
    <row r="66" spans="1:21" ht="41.25" customHeight="1" thickBot="1" x14ac:dyDescent="0.3">
      <c r="A66" s="157"/>
      <c r="B66" s="20" t="s">
        <v>197</v>
      </c>
      <c r="C66" s="157"/>
      <c r="D66" s="171"/>
      <c r="E66" s="161"/>
      <c r="F66" s="164"/>
      <c r="G66" s="164"/>
      <c r="H66" s="164"/>
      <c r="I66" s="161"/>
      <c r="J66" s="164"/>
      <c r="K66" s="164"/>
      <c r="L66" s="157"/>
      <c r="M66" s="189"/>
      <c r="N66" s="159"/>
      <c r="O66" s="19" t="s">
        <v>40</v>
      </c>
      <c r="P66" s="157"/>
      <c r="Q66" s="157"/>
      <c r="R66" s="168"/>
      <c r="S66" s="200"/>
      <c r="T66" s="253"/>
      <c r="U66" s="249"/>
    </row>
    <row r="67" spans="1:21" ht="45.75" customHeight="1" thickBot="1" x14ac:dyDescent="0.3">
      <c r="A67" s="157"/>
      <c r="B67" s="20" t="s">
        <v>198</v>
      </c>
      <c r="C67" s="159"/>
      <c r="D67" s="172"/>
      <c r="E67" s="162"/>
      <c r="F67" s="165"/>
      <c r="G67" s="165"/>
      <c r="H67" s="165"/>
      <c r="I67" s="162"/>
      <c r="J67" s="165"/>
      <c r="K67" s="165"/>
      <c r="L67" s="159"/>
      <c r="M67" s="190"/>
      <c r="N67" s="19" t="s">
        <v>199</v>
      </c>
      <c r="O67" s="19" t="s">
        <v>41</v>
      </c>
      <c r="P67" s="159"/>
      <c r="Q67" s="157"/>
      <c r="R67" s="169"/>
      <c r="S67" s="200"/>
      <c r="T67" s="253"/>
      <c r="U67" s="249"/>
    </row>
    <row r="68" spans="1:21" ht="26.25" customHeight="1" thickBot="1" x14ac:dyDescent="0.3">
      <c r="A68" s="157"/>
      <c r="B68" s="170" t="s">
        <v>200</v>
      </c>
      <c r="C68" s="167" t="s">
        <v>201</v>
      </c>
      <c r="D68" s="18" t="s">
        <v>28</v>
      </c>
      <c r="E68" s="160">
        <v>2</v>
      </c>
      <c r="F68" s="163" t="s">
        <v>29</v>
      </c>
      <c r="G68" s="163" t="s">
        <v>48</v>
      </c>
      <c r="H68" s="163" t="s">
        <v>128</v>
      </c>
      <c r="I68" s="160">
        <v>1</v>
      </c>
      <c r="J68" s="163" t="s">
        <v>29</v>
      </c>
      <c r="K68" s="163" t="s">
        <v>30</v>
      </c>
      <c r="L68" s="167" t="s">
        <v>33</v>
      </c>
      <c r="M68" s="170" t="s">
        <v>203</v>
      </c>
      <c r="N68" s="167" t="s">
        <v>252</v>
      </c>
      <c r="O68" s="18" t="s">
        <v>35</v>
      </c>
      <c r="P68" s="167" t="s">
        <v>204</v>
      </c>
      <c r="Q68" s="157"/>
      <c r="R68" s="227" t="s">
        <v>182</v>
      </c>
      <c r="S68" s="199">
        <v>1</v>
      </c>
      <c r="T68" s="252">
        <v>1</v>
      </c>
      <c r="U68" s="249" t="s">
        <v>582</v>
      </c>
    </row>
    <row r="69" spans="1:21" ht="49.5" customHeight="1" thickBot="1" x14ac:dyDescent="0.3">
      <c r="A69" s="157"/>
      <c r="B69" s="171"/>
      <c r="C69" s="157"/>
      <c r="D69" s="19" t="s">
        <v>202</v>
      </c>
      <c r="E69" s="161"/>
      <c r="F69" s="164"/>
      <c r="G69" s="164"/>
      <c r="H69" s="164"/>
      <c r="I69" s="161"/>
      <c r="J69" s="164"/>
      <c r="K69" s="164"/>
      <c r="L69" s="157"/>
      <c r="M69" s="171"/>
      <c r="N69" s="157"/>
      <c r="O69" s="19" t="s">
        <v>40</v>
      </c>
      <c r="P69" s="157"/>
      <c r="Q69" s="157"/>
      <c r="R69" s="228"/>
      <c r="S69" s="200"/>
      <c r="T69" s="253"/>
      <c r="U69" s="249"/>
    </row>
    <row r="70" spans="1:21" ht="36.75" customHeight="1" thickBot="1" x14ac:dyDescent="0.3">
      <c r="A70" s="157"/>
      <c r="B70" s="172"/>
      <c r="C70" s="159"/>
      <c r="D70" s="19" t="s">
        <v>205</v>
      </c>
      <c r="E70" s="162"/>
      <c r="F70" s="165"/>
      <c r="G70" s="165"/>
      <c r="H70" s="165"/>
      <c r="I70" s="162"/>
      <c r="J70" s="165"/>
      <c r="K70" s="165"/>
      <c r="L70" s="159"/>
      <c r="M70" s="172"/>
      <c r="N70" s="159"/>
      <c r="O70" s="19" t="s">
        <v>41</v>
      </c>
      <c r="P70" s="159"/>
      <c r="Q70" s="157"/>
      <c r="R70" s="229"/>
      <c r="S70" s="200"/>
      <c r="T70" s="253"/>
      <c r="U70" s="249"/>
    </row>
    <row r="71" spans="1:21" ht="58.5" thickBot="1" x14ac:dyDescent="0.3">
      <c r="A71" s="157"/>
      <c r="B71" s="20" t="s">
        <v>206</v>
      </c>
      <c r="C71" s="167" t="s">
        <v>207</v>
      </c>
      <c r="D71" s="20" t="s">
        <v>208</v>
      </c>
      <c r="E71" s="160">
        <v>1</v>
      </c>
      <c r="F71" s="163" t="s">
        <v>29</v>
      </c>
      <c r="G71" s="163" t="s">
        <v>30</v>
      </c>
      <c r="H71" s="163" t="s">
        <v>47</v>
      </c>
      <c r="I71" s="160">
        <v>1</v>
      </c>
      <c r="J71" s="163" t="s">
        <v>29</v>
      </c>
      <c r="K71" s="163" t="s">
        <v>30</v>
      </c>
      <c r="L71" s="167" t="s">
        <v>33</v>
      </c>
      <c r="M71" s="23" t="s">
        <v>209</v>
      </c>
      <c r="N71" s="167" t="s">
        <v>211</v>
      </c>
      <c r="O71" s="19" t="s">
        <v>35</v>
      </c>
      <c r="P71" s="167" t="s">
        <v>212</v>
      </c>
      <c r="Q71" s="157"/>
      <c r="R71" s="212" t="s">
        <v>213</v>
      </c>
      <c r="S71" s="199">
        <v>1</v>
      </c>
      <c r="T71" s="252">
        <v>1</v>
      </c>
      <c r="U71" s="249" t="s">
        <v>583</v>
      </c>
    </row>
    <row r="72" spans="1:21" ht="29.25" customHeight="1" thickBot="1" x14ac:dyDescent="0.3">
      <c r="A72" s="157"/>
      <c r="B72" s="170" t="s">
        <v>214</v>
      </c>
      <c r="C72" s="157"/>
      <c r="D72" s="20" t="s">
        <v>28</v>
      </c>
      <c r="E72" s="161"/>
      <c r="F72" s="164"/>
      <c r="G72" s="164"/>
      <c r="H72" s="164"/>
      <c r="I72" s="161"/>
      <c r="J72" s="164"/>
      <c r="K72" s="164"/>
      <c r="L72" s="157"/>
      <c r="M72" s="157" t="s">
        <v>210</v>
      </c>
      <c r="N72" s="157"/>
      <c r="O72" s="19" t="s">
        <v>40</v>
      </c>
      <c r="P72" s="157"/>
      <c r="Q72" s="157"/>
      <c r="R72" s="168"/>
      <c r="S72" s="200"/>
      <c r="T72" s="253"/>
      <c r="U72" s="249"/>
    </row>
    <row r="73" spans="1:21" ht="32.25" customHeight="1" thickBot="1" x14ac:dyDescent="0.3">
      <c r="A73" s="159"/>
      <c r="B73" s="172"/>
      <c r="C73" s="159"/>
      <c r="D73" s="20" t="s">
        <v>215</v>
      </c>
      <c r="E73" s="162"/>
      <c r="F73" s="165"/>
      <c r="G73" s="165"/>
      <c r="H73" s="165"/>
      <c r="I73" s="162"/>
      <c r="J73" s="165"/>
      <c r="K73" s="165"/>
      <c r="L73" s="159"/>
      <c r="M73" s="159"/>
      <c r="N73" s="159"/>
      <c r="O73" s="19" t="s">
        <v>41</v>
      </c>
      <c r="P73" s="159"/>
      <c r="Q73" s="159"/>
      <c r="R73" s="169"/>
      <c r="S73" s="200"/>
      <c r="T73" s="253"/>
      <c r="U73" s="249"/>
    </row>
    <row r="74" spans="1:21" ht="33.75" customHeight="1" thickBot="1" x14ac:dyDescent="0.3">
      <c r="A74" s="167" t="s">
        <v>216</v>
      </c>
      <c r="B74" s="170" t="s">
        <v>217</v>
      </c>
      <c r="C74" s="167" t="s">
        <v>218</v>
      </c>
      <c r="D74" s="20" t="s">
        <v>219</v>
      </c>
      <c r="E74" s="160">
        <v>2</v>
      </c>
      <c r="F74" s="163" t="s">
        <v>45</v>
      </c>
      <c r="G74" s="163" t="s">
        <v>46</v>
      </c>
      <c r="H74" s="163" t="s">
        <v>31</v>
      </c>
      <c r="I74" s="160">
        <v>2</v>
      </c>
      <c r="J74" s="163" t="s">
        <v>32</v>
      </c>
      <c r="K74" s="163" t="s">
        <v>30</v>
      </c>
      <c r="L74" s="167" t="s">
        <v>33</v>
      </c>
      <c r="M74" s="170" t="s">
        <v>220</v>
      </c>
      <c r="N74" s="167" t="s">
        <v>110</v>
      </c>
      <c r="O74" s="19" t="s">
        <v>35</v>
      </c>
      <c r="P74" s="18" t="s">
        <v>221</v>
      </c>
      <c r="Q74" s="167" t="s">
        <v>36</v>
      </c>
      <c r="R74" s="212" t="s">
        <v>223</v>
      </c>
      <c r="S74" s="199">
        <v>3</v>
      </c>
      <c r="T74" s="201">
        <v>1</v>
      </c>
      <c r="U74" s="254" t="s">
        <v>602</v>
      </c>
    </row>
    <row r="75" spans="1:21" ht="25.5" thickBot="1" x14ac:dyDescent="0.3">
      <c r="A75" s="157"/>
      <c r="B75" s="171"/>
      <c r="C75" s="157"/>
      <c r="D75" s="20" t="s">
        <v>224</v>
      </c>
      <c r="E75" s="161"/>
      <c r="F75" s="164"/>
      <c r="G75" s="164"/>
      <c r="H75" s="164"/>
      <c r="I75" s="161"/>
      <c r="J75" s="164"/>
      <c r="K75" s="164"/>
      <c r="L75" s="157"/>
      <c r="M75" s="171"/>
      <c r="N75" s="159"/>
      <c r="O75" s="19" t="s">
        <v>40</v>
      </c>
      <c r="P75" s="18" t="s">
        <v>222</v>
      </c>
      <c r="Q75" s="157"/>
      <c r="R75" s="168"/>
      <c r="S75" s="200"/>
      <c r="T75" s="202"/>
      <c r="U75" s="255"/>
    </row>
    <row r="76" spans="1:21" ht="19.5" customHeight="1" thickBot="1" x14ac:dyDescent="0.3">
      <c r="A76" s="157"/>
      <c r="B76" s="171"/>
      <c r="C76" s="157"/>
      <c r="D76" s="20" t="s">
        <v>225</v>
      </c>
      <c r="E76" s="161"/>
      <c r="F76" s="164"/>
      <c r="G76" s="164"/>
      <c r="H76" s="164"/>
      <c r="I76" s="161"/>
      <c r="J76" s="164"/>
      <c r="K76" s="164"/>
      <c r="L76" s="157"/>
      <c r="M76" s="171"/>
      <c r="N76" s="161" t="s">
        <v>226</v>
      </c>
      <c r="O76" s="167" t="s">
        <v>41</v>
      </c>
      <c r="P76" s="157" t="s">
        <v>227</v>
      </c>
      <c r="Q76" s="157"/>
      <c r="R76" s="168"/>
      <c r="S76" s="200"/>
      <c r="T76" s="202"/>
      <c r="U76" s="255"/>
    </row>
    <row r="77" spans="1:21" ht="27" customHeight="1" thickBot="1" x14ac:dyDescent="0.3">
      <c r="A77" s="159"/>
      <c r="B77" s="172"/>
      <c r="C77" s="159"/>
      <c r="D77" s="20" t="s">
        <v>228</v>
      </c>
      <c r="E77" s="162"/>
      <c r="F77" s="165"/>
      <c r="G77" s="165"/>
      <c r="H77" s="165"/>
      <c r="I77" s="162"/>
      <c r="J77" s="165"/>
      <c r="K77" s="165"/>
      <c r="L77" s="159"/>
      <c r="M77" s="172"/>
      <c r="N77" s="181"/>
      <c r="O77" s="159"/>
      <c r="P77" s="158"/>
      <c r="Q77" s="159"/>
      <c r="R77" s="218"/>
      <c r="S77" s="230"/>
      <c r="T77" s="248"/>
      <c r="U77" s="256"/>
    </row>
    <row r="78" spans="1:21" ht="55.5" customHeight="1" thickBot="1" x14ac:dyDescent="0.3">
      <c r="A78" s="167" t="s">
        <v>229</v>
      </c>
      <c r="B78" s="170" t="s">
        <v>230</v>
      </c>
      <c r="C78" s="167" t="s">
        <v>231</v>
      </c>
      <c r="D78" s="170" t="s">
        <v>232</v>
      </c>
      <c r="E78" s="160">
        <v>1</v>
      </c>
      <c r="F78" s="163" t="s">
        <v>233</v>
      </c>
      <c r="G78" s="163" t="s">
        <v>30</v>
      </c>
      <c r="H78" s="163" t="s">
        <v>31</v>
      </c>
      <c r="I78" s="160">
        <v>1</v>
      </c>
      <c r="J78" s="163" t="s">
        <v>32</v>
      </c>
      <c r="K78" s="163" t="s">
        <v>30</v>
      </c>
      <c r="L78" s="167" t="s">
        <v>33</v>
      </c>
      <c r="M78" s="170" t="s">
        <v>234</v>
      </c>
      <c r="N78" s="156" t="s">
        <v>511</v>
      </c>
      <c r="O78" s="79" t="s">
        <v>172</v>
      </c>
      <c r="P78" s="156" t="s">
        <v>512</v>
      </c>
      <c r="Q78" s="167" t="s">
        <v>36</v>
      </c>
      <c r="R78" s="206" t="s">
        <v>253</v>
      </c>
      <c r="S78" s="199">
        <v>1</v>
      </c>
      <c r="T78" s="252">
        <v>1</v>
      </c>
      <c r="U78" s="249" t="s">
        <v>520</v>
      </c>
    </row>
    <row r="79" spans="1:21" ht="84" customHeight="1" thickBot="1" x14ac:dyDescent="0.3">
      <c r="A79" s="157"/>
      <c r="B79" s="172"/>
      <c r="C79" s="159"/>
      <c r="D79" s="172"/>
      <c r="E79" s="162"/>
      <c r="F79" s="165"/>
      <c r="G79" s="165"/>
      <c r="H79" s="165"/>
      <c r="I79" s="162"/>
      <c r="J79" s="165"/>
      <c r="K79" s="165"/>
      <c r="L79" s="159"/>
      <c r="M79" s="172"/>
      <c r="N79" s="159"/>
      <c r="O79" s="22" t="s">
        <v>235</v>
      </c>
      <c r="P79" s="159"/>
      <c r="Q79" s="159"/>
      <c r="R79" s="169"/>
      <c r="S79" s="200"/>
      <c r="T79" s="253"/>
      <c r="U79" s="249"/>
    </row>
    <row r="80" spans="1:21" ht="53.25" customHeight="1" thickBot="1" x14ac:dyDescent="0.3">
      <c r="A80" s="157"/>
      <c r="B80" s="170" t="s">
        <v>236</v>
      </c>
      <c r="C80" s="167" t="s">
        <v>237</v>
      </c>
      <c r="D80" s="170" t="s">
        <v>238</v>
      </c>
      <c r="E80" s="160">
        <v>1</v>
      </c>
      <c r="F80" s="163" t="s">
        <v>233</v>
      </c>
      <c r="G80" s="163" t="s">
        <v>30</v>
      </c>
      <c r="H80" s="163" t="s">
        <v>31</v>
      </c>
      <c r="I80" s="160">
        <v>1</v>
      </c>
      <c r="J80" s="163" t="s">
        <v>32</v>
      </c>
      <c r="K80" s="163" t="s">
        <v>30</v>
      </c>
      <c r="L80" s="167" t="s">
        <v>33</v>
      </c>
      <c r="M80" s="170" t="s">
        <v>239</v>
      </c>
      <c r="N80" s="167" t="s">
        <v>240</v>
      </c>
      <c r="O80" s="28" t="s">
        <v>172</v>
      </c>
      <c r="P80" s="167" t="s">
        <v>241</v>
      </c>
      <c r="Q80" s="167" t="s">
        <v>36</v>
      </c>
      <c r="R80" s="212" t="s">
        <v>254</v>
      </c>
      <c r="S80" s="199">
        <v>2</v>
      </c>
      <c r="T80" s="252">
        <v>1</v>
      </c>
      <c r="U80" s="249" t="s">
        <v>603</v>
      </c>
    </row>
    <row r="81" spans="1:21" ht="54" customHeight="1" thickBot="1" x14ac:dyDescent="0.3">
      <c r="A81" s="159"/>
      <c r="B81" s="172"/>
      <c r="C81" s="159"/>
      <c r="D81" s="172"/>
      <c r="E81" s="162"/>
      <c r="F81" s="165"/>
      <c r="G81" s="165"/>
      <c r="H81" s="165"/>
      <c r="I81" s="162"/>
      <c r="J81" s="165"/>
      <c r="K81" s="165"/>
      <c r="L81" s="159"/>
      <c r="M81" s="172"/>
      <c r="N81" s="159"/>
      <c r="O81" s="19" t="s">
        <v>235</v>
      </c>
      <c r="P81" s="158"/>
      <c r="Q81" s="159"/>
      <c r="R81" s="218"/>
      <c r="S81" s="200"/>
      <c r="T81" s="253"/>
      <c r="U81" s="249"/>
    </row>
    <row r="82" spans="1:21" ht="75" customHeight="1" thickBot="1" x14ac:dyDescent="0.3">
      <c r="A82" s="167" t="s">
        <v>256</v>
      </c>
      <c r="B82" s="170" t="s">
        <v>257</v>
      </c>
      <c r="C82" s="167" t="s">
        <v>258</v>
      </c>
      <c r="D82" s="170" t="s">
        <v>259</v>
      </c>
      <c r="E82" s="160">
        <v>2</v>
      </c>
      <c r="F82" s="163" t="s">
        <v>29</v>
      </c>
      <c r="G82" s="163" t="s">
        <v>48</v>
      </c>
      <c r="H82" s="163" t="s">
        <v>146</v>
      </c>
      <c r="I82" s="160">
        <v>2</v>
      </c>
      <c r="J82" s="163" t="s">
        <v>32</v>
      </c>
      <c r="K82" s="163" t="s">
        <v>30</v>
      </c>
      <c r="L82" s="167" t="s">
        <v>260</v>
      </c>
      <c r="M82" s="80" t="s">
        <v>261</v>
      </c>
      <c r="N82" s="79" t="s">
        <v>262</v>
      </c>
      <c r="O82" s="79" t="s">
        <v>35</v>
      </c>
      <c r="P82" s="29" t="s">
        <v>263</v>
      </c>
      <c r="Q82" s="167" t="s">
        <v>36</v>
      </c>
      <c r="R82" s="206" t="s">
        <v>275</v>
      </c>
      <c r="S82" s="199">
        <v>1</v>
      </c>
      <c r="T82" s="201">
        <v>1</v>
      </c>
      <c r="U82" s="254" t="s">
        <v>519</v>
      </c>
    </row>
    <row r="83" spans="1:21" ht="39" customHeight="1" thickBot="1" x14ac:dyDescent="0.3">
      <c r="A83" s="157"/>
      <c r="B83" s="171"/>
      <c r="C83" s="157"/>
      <c r="D83" s="171"/>
      <c r="E83" s="161"/>
      <c r="F83" s="164"/>
      <c r="G83" s="164"/>
      <c r="H83" s="164"/>
      <c r="I83" s="161"/>
      <c r="J83" s="164"/>
      <c r="K83" s="164"/>
      <c r="L83" s="157"/>
      <c r="M83" s="170" t="s">
        <v>264</v>
      </c>
      <c r="N83" s="167" t="s">
        <v>274</v>
      </c>
      <c r="O83" s="18" t="s">
        <v>265</v>
      </c>
      <c r="P83" s="167" t="s">
        <v>266</v>
      </c>
      <c r="Q83" s="157"/>
      <c r="R83" s="168"/>
      <c r="S83" s="200"/>
      <c r="T83" s="202"/>
      <c r="U83" s="255"/>
    </row>
    <row r="84" spans="1:21" ht="34.5" customHeight="1" thickBot="1" x14ac:dyDescent="0.3">
      <c r="A84" s="157"/>
      <c r="B84" s="172"/>
      <c r="C84" s="159"/>
      <c r="D84" s="172"/>
      <c r="E84" s="162"/>
      <c r="F84" s="165"/>
      <c r="G84" s="165"/>
      <c r="H84" s="165"/>
      <c r="I84" s="162"/>
      <c r="J84" s="165"/>
      <c r="K84" s="165"/>
      <c r="L84" s="159"/>
      <c r="M84" s="172"/>
      <c r="N84" s="159"/>
      <c r="O84" s="19" t="s">
        <v>134</v>
      </c>
      <c r="P84" s="159"/>
      <c r="Q84" s="157"/>
      <c r="R84" s="169"/>
      <c r="S84" s="230"/>
      <c r="T84" s="248"/>
      <c r="U84" s="256"/>
    </row>
    <row r="85" spans="1:21" ht="86.25" customHeight="1" thickBot="1" x14ac:dyDescent="0.3">
      <c r="A85" s="157"/>
      <c r="B85" s="170" t="s">
        <v>267</v>
      </c>
      <c r="C85" s="167" t="s">
        <v>268</v>
      </c>
      <c r="D85" s="20" t="s">
        <v>269</v>
      </c>
      <c r="E85" s="160">
        <v>2</v>
      </c>
      <c r="F85" s="163" t="s">
        <v>29</v>
      </c>
      <c r="G85" s="163" t="s">
        <v>48</v>
      </c>
      <c r="H85" s="163" t="s">
        <v>146</v>
      </c>
      <c r="I85" s="160">
        <v>2</v>
      </c>
      <c r="J85" s="163" t="s">
        <v>32</v>
      </c>
      <c r="K85" s="163" t="s">
        <v>30</v>
      </c>
      <c r="L85" s="167" t="s">
        <v>260</v>
      </c>
      <c r="M85" s="170" t="s">
        <v>270</v>
      </c>
      <c r="N85" s="167" t="s">
        <v>121</v>
      </c>
      <c r="O85" s="26" t="s">
        <v>35</v>
      </c>
      <c r="P85" s="167" t="s">
        <v>271</v>
      </c>
      <c r="Q85" s="157"/>
      <c r="R85" s="212" t="s">
        <v>276</v>
      </c>
      <c r="S85" s="199">
        <v>1</v>
      </c>
      <c r="T85" s="252">
        <v>1</v>
      </c>
      <c r="U85" s="249" t="s">
        <v>516</v>
      </c>
    </row>
    <row r="86" spans="1:21" ht="63.75" customHeight="1" thickBot="1" x14ac:dyDescent="0.3">
      <c r="A86" s="157"/>
      <c r="B86" s="171"/>
      <c r="C86" s="157"/>
      <c r="D86" s="20" t="s">
        <v>272</v>
      </c>
      <c r="E86" s="161"/>
      <c r="F86" s="164"/>
      <c r="G86" s="164"/>
      <c r="H86" s="164"/>
      <c r="I86" s="161"/>
      <c r="J86" s="164"/>
      <c r="K86" s="164"/>
      <c r="L86" s="157"/>
      <c r="M86" s="171"/>
      <c r="N86" s="157"/>
      <c r="O86" s="26" t="s">
        <v>265</v>
      </c>
      <c r="P86" s="157"/>
      <c r="Q86" s="157"/>
      <c r="R86" s="168"/>
      <c r="S86" s="200"/>
      <c r="T86" s="253"/>
      <c r="U86" s="249"/>
    </row>
    <row r="87" spans="1:21" ht="38.25" customHeight="1" thickBot="1" x14ac:dyDescent="0.3">
      <c r="A87" s="159"/>
      <c r="B87" s="172"/>
      <c r="C87" s="159"/>
      <c r="D87" s="20" t="s">
        <v>273</v>
      </c>
      <c r="E87" s="162"/>
      <c r="F87" s="165"/>
      <c r="G87" s="165"/>
      <c r="H87" s="165"/>
      <c r="I87" s="162"/>
      <c r="J87" s="165"/>
      <c r="K87" s="165"/>
      <c r="L87" s="159"/>
      <c r="M87" s="172"/>
      <c r="N87" s="159"/>
      <c r="O87" s="26" t="s">
        <v>134</v>
      </c>
      <c r="P87" s="159"/>
      <c r="Q87" s="159"/>
      <c r="R87" s="169"/>
      <c r="S87" s="261"/>
      <c r="T87" s="260"/>
      <c r="U87" s="259"/>
    </row>
  </sheetData>
  <mergeCells count="485">
    <mergeCell ref="U85:U87"/>
    <mergeCell ref="T85:T87"/>
    <mergeCell ref="S85:S87"/>
    <mergeCell ref="S78:S79"/>
    <mergeCell ref="T78:T79"/>
    <mergeCell ref="U78:U79"/>
    <mergeCell ref="S80:S81"/>
    <mergeCell ref="S82:S84"/>
    <mergeCell ref="T82:T84"/>
    <mergeCell ref="U82:U84"/>
    <mergeCell ref="S13:S15"/>
    <mergeCell ref="T13:T15"/>
    <mergeCell ref="T80:T81"/>
    <mergeCell ref="U80:U81"/>
    <mergeCell ref="U13:U15"/>
    <mergeCell ref="U16:U17"/>
    <mergeCell ref="S16:S17"/>
    <mergeCell ref="U21:U23"/>
    <mergeCell ref="T21:T23"/>
    <mergeCell ref="S21:S23"/>
    <mergeCell ref="S24:S26"/>
    <mergeCell ref="T24:T26"/>
    <mergeCell ref="U24:U26"/>
    <mergeCell ref="U27:U29"/>
    <mergeCell ref="T27:T29"/>
    <mergeCell ref="S27:S29"/>
    <mergeCell ref="T16:T17"/>
    <mergeCell ref="S30:S34"/>
    <mergeCell ref="T30:T34"/>
    <mergeCell ref="U30:U34"/>
    <mergeCell ref="S68:S70"/>
    <mergeCell ref="T68:T70"/>
    <mergeCell ref="U68:U70"/>
    <mergeCell ref="S71:S73"/>
    <mergeCell ref="T71:T73"/>
    <mergeCell ref="U71:U73"/>
    <mergeCell ref="S74:S77"/>
    <mergeCell ref="T74:T77"/>
    <mergeCell ref="U74:U77"/>
    <mergeCell ref="S56:S58"/>
    <mergeCell ref="T56:T58"/>
    <mergeCell ref="U56:U58"/>
    <mergeCell ref="S59:S61"/>
    <mergeCell ref="T59:T61"/>
    <mergeCell ref="U59:U61"/>
    <mergeCell ref="S65:S67"/>
    <mergeCell ref="T65:T67"/>
    <mergeCell ref="U65:U67"/>
    <mergeCell ref="S62:S64"/>
    <mergeCell ref="T62:T64"/>
    <mergeCell ref="U62:U64"/>
    <mergeCell ref="S18:S20"/>
    <mergeCell ref="T18:T20"/>
    <mergeCell ref="U18:U20"/>
    <mergeCell ref="S48:S52"/>
    <mergeCell ref="T48:T52"/>
    <mergeCell ref="U48:U52"/>
    <mergeCell ref="U53:U55"/>
    <mergeCell ref="S53:S55"/>
    <mergeCell ref="T53:T55"/>
    <mergeCell ref="S35:S37"/>
    <mergeCell ref="T35:T37"/>
    <mergeCell ref="U35:U37"/>
    <mergeCell ref="T38:T41"/>
    <mergeCell ref="T42:T44"/>
    <mergeCell ref="U38:U41"/>
    <mergeCell ref="U42:U44"/>
    <mergeCell ref="S10:S12"/>
    <mergeCell ref="T10:T12"/>
    <mergeCell ref="U10:U12"/>
    <mergeCell ref="S9:U9"/>
    <mergeCell ref="A2:U2"/>
    <mergeCell ref="B3:U3"/>
    <mergeCell ref="B4:U4"/>
    <mergeCell ref="B5:U5"/>
    <mergeCell ref="A6:U6"/>
    <mergeCell ref="A7:U7"/>
    <mergeCell ref="A8:U8"/>
    <mergeCell ref="A9:D9"/>
    <mergeCell ref="E9:N9"/>
    <mergeCell ref="D10:D12"/>
    <mergeCell ref="C10:C12"/>
    <mergeCell ref="B10:B12"/>
    <mergeCell ref="A10:A12"/>
    <mergeCell ref="O9:R9"/>
    <mergeCell ref="L11:N11"/>
    <mergeCell ref="I11:K11"/>
    <mergeCell ref="H11:H12"/>
    <mergeCell ref="E11:G11"/>
    <mergeCell ref="R10:R12"/>
    <mergeCell ref="Q10:Q12"/>
    <mergeCell ref="K65:K67"/>
    <mergeCell ref="L68:L70"/>
    <mergeCell ref="K68:K70"/>
    <mergeCell ref="P71:P73"/>
    <mergeCell ref="N71:N73"/>
    <mergeCell ref="J65:J67"/>
    <mergeCell ref="I65:I67"/>
    <mergeCell ref="H65:H67"/>
    <mergeCell ref="N68:N70"/>
    <mergeCell ref="M68:M70"/>
    <mergeCell ref="J68:J70"/>
    <mergeCell ref="I68:I70"/>
    <mergeCell ref="H68:H70"/>
    <mergeCell ref="S38:S41"/>
    <mergeCell ref="S42:S44"/>
    <mergeCell ref="R65:R67"/>
    <mergeCell ref="Q65:Q73"/>
    <mergeCell ref="P65:P67"/>
    <mergeCell ref="N65:N66"/>
    <mergeCell ref="M65:M67"/>
    <mergeCell ref="L65:L67"/>
    <mergeCell ref="R68:R70"/>
    <mergeCell ref="P68:P70"/>
    <mergeCell ref="P53:P55"/>
    <mergeCell ref="B82:B84"/>
    <mergeCell ref="A82:A87"/>
    <mergeCell ref="H82:H84"/>
    <mergeCell ref="G82:G84"/>
    <mergeCell ref="F82:F84"/>
    <mergeCell ref="E82:E84"/>
    <mergeCell ref="J85:J87"/>
    <mergeCell ref="I85:I87"/>
    <mergeCell ref="H85:H87"/>
    <mergeCell ref="G85:G87"/>
    <mergeCell ref="F85:F87"/>
    <mergeCell ref="E85:E87"/>
    <mergeCell ref="C85:C87"/>
    <mergeCell ref="B85:B87"/>
    <mergeCell ref="P85:P87"/>
    <mergeCell ref="N85:N87"/>
    <mergeCell ref="M85:M87"/>
    <mergeCell ref="L82:L84"/>
    <mergeCell ref="K82:K84"/>
    <mergeCell ref="J82:J84"/>
    <mergeCell ref="I82:I84"/>
    <mergeCell ref="D82:D84"/>
    <mergeCell ref="A65:A73"/>
    <mergeCell ref="C82:C84"/>
    <mergeCell ref="L85:L87"/>
    <mergeCell ref="K85:K87"/>
    <mergeCell ref="P83:P84"/>
    <mergeCell ref="N83:N84"/>
    <mergeCell ref="M83:M84"/>
    <mergeCell ref="R78:R79"/>
    <mergeCell ref="Q78:Q79"/>
    <mergeCell ref="P78:P79"/>
    <mergeCell ref="N78:N79"/>
    <mergeCell ref="M78:M79"/>
    <mergeCell ref="L78:L79"/>
    <mergeCell ref="K78:K79"/>
    <mergeCell ref="J78:J79"/>
    <mergeCell ref="I80:I81"/>
    <mergeCell ref="R80:R81"/>
    <mergeCell ref="Q80:Q81"/>
    <mergeCell ref="P80:P81"/>
    <mergeCell ref="N80:N81"/>
    <mergeCell ref="M80:M81"/>
    <mergeCell ref="L80:L81"/>
    <mergeCell ref="K80:K81"/>
    <mergeCell ref="J80:J81"/>
    <mergeCell ref="R82:R84"/>
    <mergeCell ref="Q82:Q87"/>
    <mergeCell ref="R85:R87"/>
    <mergeCell ref="C78:C79"/>
    <mergeCell ref="B78:B79"/>
    <mergeCell ref="A78:A81"/>
    <mergeCell ref="P76:P77"/>
    <mergeCell ref="O76:O77"/>
    <mergeCell ref="N76:N77"/>
    <mergeCell ref="M74:M77"/>
    <mergeCell ref="L74:L77"/>
    <mergeCell ref="H74:H77"/>
    <mergeCell ref="I78:I79"/>
    <mergeCell ref="H78:H79"/>
    <mergeCell ref="G78:G79"/>
    <mergeCell ref="F78:F79"/>
    <mergeCell ref="E78:E79"/>
    <mergeCell ref="D78:D79"/>
    <mergeCell ref="C80:C81"/>
    <mergeCell ref="B80:B81"/>
    <mergeCell ref="H80:H81"/>
    <mergeCell ref="G80:G81"/>
    <mergeCell ref="F80:F81"/>
    <mergeCell ref="E80:E81"/>
    <mergeCell ref="D80:D81"/>
    <mergeCell ref="A74:A77"/>
    <mergeCell ref="R71:R73"/>
    <mergeCell ref="L71:L73"/>
    <mergeCell ref="K71:K73"/>
    <mergeCell ref="J71:J73"/>
    <mergeCell ref="I71:I73"/>
    <mergeCell ref="H71:H73"/>
    <mergeCell ref="G71:G73"/>
    <mergeCell ref="F74:F77"/>
    <mergeCell ref="E74:E77"/>
    <mergeCell ref="C74:C77"/>
    <mergeCell ref="B74:B77"/>
    <mergeCell ref="G74:G77"/>
    <mergeCell ref="M72:M73"/>
    <mergeCell ref="B72:B73"/>
    <mergeCell ref="F71:F73"/>
    <mergeCell ref="E71:E73"/>
    <mergeCell ref="C71:C73"/>
    <mergeCell ref="R74:R77"/>
    <mergeCell ref="Q74:Q77"/>
    <mergeCell ref="N74:N75"/>
    <mergeCell ref="K74:K77"/>
    <mergeCell ref="J74:J77"/>
    <mergeCell ref="I74:I77"/>
    <mergeCell ref="B59:B61"/>
    <mergeCell ref="A59:A64"/>
    <mergeCell ref="B62:B64"/>
    <mergeCell ref="E62:E64"/>
    <mergeCell ref="B68:B70"/>
    <mergeCell ref="C68:C70"/>
    <mergeCell ref="C62:C64"/>
    <mergeCell ref="C59:C61"/>
    <mergeCell ref="H62:H64"/>
    <mergeCell ref="G62:G64"/>
    <mergeCell ref="F62:F64"/>
    <mergeCell ref="H59:H61"/>
    <mergeCell ref="G59:G61"/>
    <mergeCell ref="F59:F61"/>
    <mergeCell ref="E59:E61"/>
    <mergeCell ref="D63:D64"/>
    <mergeCell ref="D65:D67"/>
    <mergeCell ref="C65:C67"/>
    <mergeCell ref="G65:G67"/>
    <mergeCell ref="F65:F67"/>
    <mergeCell ref="E65:E67"/>
    <mergeCell ref="F68:F70"/>
    <mergeCell ref="E68:E70"/>
    <mergeCell ref="G68:G70"/>
    <mergeCell ref="R59:R61"/>
    <mergeCell ref="Q59:Q64"/>
    <mergeCell ref="P59:P61"/>
    <mergeCell ref="N59:N61"/>
    <mergeCell ref="D60:D61"/>
    <mergeCell ref="M59:M61"/>
    <mergeCell ref="L59:L61"/>
    <mergeCell ref="K59:K61"/>
    <mergeCell ref="J59:J61"/>
    <mergeCell ref="I59:I61"/>
    <mergeCell ref="M62:M64"/>
    <mergeCell ref="L62:L64"/>
    <mergeCell ref="K62:K64"/>
    <mergeCell ref="J62:J64"/>
    <mergeCell ref="I62:I64"/>
    <mergeCell ref="R62:R64"/>
    <mergeCell ref="P62:P64"/>
    <mergeCell ref="N62:N64"/>
    <mergeCell ref="B56:B58"/>
    <mergeCell ref="A56:A58"/>
    <mergeCell ref="F53:F55"/>
    <mergeCell ref="C53:C55"/>
    <mergeCell ref="K56:K58"/>
    <mergeCell ref="J56:J58"/>
    <mergeCell ref="I56:I58"/>
    <mergeCell ref="H56:H58"/>
    <mergeCell ref="G56:G58"/>
    <mergeCell ref="F56:F58"/>
    <mergeCell ref="K53:K55"/>
    <mergeCell ref="C56:C58"/>
    <mergeCell ref="Q48:Q55"/>
    <mergeCell ref="E56:E58"/>
    <mergeCell ref="D56:D58"/>
    <mergeCell ref="R56:R58"/>
    <mergeCell ref="Q56:Q58"/>
    <mergeCell ref="P56:P57"/>
    <mergeCell ref="N56:N58"/>
    <mergeCell ref="M56:M57"/>
    <mergeCell ref="L56:L58"/>
    <mergeCell ref="J53:J55"/>
    <mergeCell ref="I53:I55"/>
    <mergeCell ref="H53:H55"/>
    <mergeCell ref="G53:G55"/>
    <mergeCell ref="E53:E55"/>
    <mergeCell ref="D53:D55"/>
    <mergeCell ref="H48:H52"/>
    <mergeCell ref="G48:G52"/>
    <mergeCell ref="F48:F52"/>
    <mergeCell ref="D48:D52"/>
    <mergeCell ref="E48:E52"/>
    <mergeCell ref="O50:O52"/>
    <mergeCell ref="R48:R52"/>
    <mergeCell ref="P48:P52"/>
    <mergeCell ref="R53:R55"/>
    <mergeCell ref="B48:B52"/>
    <mergeCell ref="A48:A55"/>
    <mergeCell ref="E45:E47"/>
    <mergeCell ref="C45:C47"/>
    <mergeCell ref="B45:B47"/>
    <mergeCell ref="D46:D47"/>
    <mergeCell ref="N51:N52"/>
    <mergeCell ref="K48:K52"/>
    <mergeCell ref="J48:J52"/>
    <mergeCell ref="I48:I52"/>
    <mergeCell ref="N48:N50"/>
    <mergeCell ref="L48:L52"/>
    <mergeCell ref="M54:M55"/>
    <mergeCell ref="I45:I47"/>
    <mergeCell ref="H45:H47"/>
    <mergeCell ref="G45:G47"/>
    <mergeCell ref="A38:A47"/>
    <mergeCell ref="N53:N55"/>
    <mergeCell ref="L53:L55"/>
    <mergeCell ref="G42:G44"/>
    <mergeCell ref="C38:C41"/>
    <mergeCell ref="D38:D39"/>
    <mergeCell ref="C48:C52"/>
    <mergeCell ref="R45:R47"/>
    <mergeCell ref="P45:P47"/>
    <mergeCell ref="N45:N47"/>
    <mergeCell ref="L45:L47"/>
    <mergeCell ref="K45:K47"/>
    <mergeCell ref="M46:M47"/>
    <mergeCell ref="J45:J47"/>
    <mergeCell ref="F45:F47"/>
    <mergeCell ref="R42:R44"/>
    <mergeCell ref="P42:P44"/>
    <mergeCell ref="N42:N44"/>
    <mergeCell ref="M42:M44"/>
    <mergeCell ref="L42:L44"/>
    <mergeCell ref="K42:K44"/>
    <mergeCell ref="J42:J44"/>
    <mergeCell ref="I42:I44"/>
    <mergeCell ref="H42:H44"/>
    <mergeCell ref="R35:R37"/>
    <mergeCell ref="Q35:Q37"/>
    <mergeCell ref="P35:P36"/>
    <mergeCell ref="N35:N37"/>
    <mergeCell ref="M35:M36"/>
    <mergeCell ref="L35:L37"/>
    <mergeCell ref="K35:K37"/>
    <mergeCell ref="C42:C44"/>
    <mergeCell ref="B42:B44"/>
    <mergeCell ref="P38:P41"/>
    <mergeCell ref="O38:O39"/>
    <mergeCell ref="N38:N41"/>
    <mergeCell ref="M38:M39"/>
    <mergeCell ref="L38:L41"/>
    <mergeCell ref="K38:K41"/>
    <mergeCell ref="J38:J41"/>
    <mergeCell ref="I38:I41"/>
    <mergeCell ref="F42:F44"/>
    <mergeCell ref="E42:E44"/>
    <mergeCell ref="M40:M41"/>
    <mergeCell ref="D40:D41"/>
    <mergeCell ref="R38:R41"/>
    <mergeCell ref="Q38:Q47"/>
    <mergeCell ref="D43:D44"/>
    <mergeCell ref="A35:A37"/>
    <mergeCell ref="O33:O34"/>
    <mergeCell ref="N30:N34"/>
    <mergeCell ref="L30:L34"/>
    <mergeCell ref="K30:K34"/>
    <mergeCell ref="J30:J34"/>
    <mergeCell ref="O31:O32"/>
    <mergeCell ref="H35:H37"/>
    <mergeCell ref="F35:F37"/>
    <mergeCell ref="E35:E37"/>
    <mergeCell ref="D35:D37"/>
    <mergeCell ref="C35:C37"/>
    <mergeCell ref="B30:B34"/>
    <mergeCell ref="I30:I34"/>
    <mergeCell ref="H30:H34"/>
    <mergeCell ref="G30:G34"/>
    <mergeCell ref="G35:G37"/>
    <mergeCell ref="J35:J37"/>
    <mergeCell ref="I35:I37"/>
    <mergeCell ref="B35:B37"/>
    <mergeCell ref="F30:F34"/>
    <mergeCell ref="E30:E34"/>
    <mergeCell ref="D30:D34"/>
    <mergeCell ref="C30:C34"/>
    <mergeCell ref="R30:R34"/>
    <mergeCell ref="Q30:Q34"/>
    <mergeCell ref="P30:P34"/>
    <mergeCell ref="A30:A34"/>
    <mergeCell ref="B28:B29"/>
    <mergeCell ref="R27:R29"/>
    <mergeCell ref="P27:P29"/>
    <mergeCell ref="N27:N29"/>
    <mergeCell ref="L27:L29"/>
    <mergeCell ref="K27:K29"/>
    <mergeCell ref="A24:A29"/>
    <mergeCell ref="C27:C29"/>
    <mergeCell ref="G27:G29"/>
    <mergeCell ref="F27:F29"/>
    <mergeCell ref="E27:E29"/>
    <mergeCell ref="L24:L26"/>
    <mergeCell ref="I27:I29"/>
    <mergeCell ref="H27:H29"/>
    <mergeCell ref="D27:D29"/>
    <mergeCell ref="J27:J29"/>
    <mergeCell ref="R21:R23"/>
    <mergeCell ref="Q21:Q23"/>
    <mergeCell ref="P21:P23"/>
    <mergeCell ref="N21:N23"/>
    <mergeCell ref="M21:M23"/>
    <mergeCell ref="L21:L23"/>
    <mergeCell ref="A13:A23"/>
    <mergeCell ref="I24:I26"/>
    <mergeCell ref="H24:H26"/>
    <mergeCell ref="G24:G26"/>
    <mergeCell ref="F24:F26"/>
    <mergeCell ref="E24:E26"/>
    <mergeCell ref="C24:C26"/>
    <mergeCell ref="D25:D26"/>
    <mergeCell ref="B25:B26"/>
    <mergeCell ref="R24:R26"/>
    <mergeCell ref="Q24:Q29"/>
    <mergeCell ref="P24:P26"/>
    <mergeCell ref="P18:P19"/>
    <mergeCell ref="N18:N20"/>
    <mergeCell ref="M18:M20"/>
    <mergeCell ref="L18:L20"/>
    <mergeCell ref="N24:N26"/>
    <mergeCell ref="C18:C20"/>
    <mergeCell ref="K21:K23"/>
    <mergeCell ref="J21:J23"/>
    <mergeCell ref="I21:I23"/>
    <mergeCell ref="H21:H23"/>
    <mergeCell ref="G21:G23"/>
    <mergeCell ref="F21:F23"/>
    <mergeCell ref="E21:E23"/>
    <mergeCell ref="C21:C23"/>
    <mergeCell ref="K24:K26"/>
    <mergeCell ref="J24:J26"/>
    <mergeCell ref="B22:B23"/>
    <mergeCell ref="B38:B41"/>
    <mergeCell ref="H38:H41"/>
    <mergeCell ref="G38:G41"/>
    <mergeCell ref="F38:F41"/>
    <mergeCell ref="E38:E41"/>
    <mergeCell ref="H16:H17"/>
    <mergeCell ref="G16:G17"/>
    <mergeCell ref="F16:F17"/>
    <mergeCell ref="E16:E17"/>
    <mergeCell ref="D16:D17"/>
    <mergeCell ref="C16:C17"/>
    <mergeCell ref="B18:B20"/>
    <mergeCell ref="E18:E20"/>
    <mergeCell ref="G18:G20"/>
    <mergeCell ref="F18:F20"/>
    <mergeCell ref="R18:R20"/>
    <mergeCell ref="Q18:Q20"/>
    <mergeCell ref="P10:P12"/>
    <mergeCell ref="O10:O12"/>
    <mergeCell ref="H10:N10"/>
    <mergeCell ref="E10:G10"/>
    <mergeCell ref="R16:R17"/>
    <mergeCell ref="Q16:Q17"/>
    <mergeCell ref="P16:P17"/>
    <mergeCell ref="N16:N17"/>
    <mergeCell ref="M16:M17"/>
    <mergeCell ref="L16:L17"/>
    <mergeCell ref="K16:K17"/>
    <mergeCell ref="J16:J17"/>
    <mergeCell ref="I16:I17"/>
    <mergeCell ref="S45:S46"/>
    <mergeCell ref="T45:T46"/>
    <mergeCell ref="U45:U46"/>
    <mergeCell ref="A3:A5"/>
    <mergeCell ref="I13:I15"/>
    <mergeCell ref="H13:H15"/>
    <mergeCell ref="G13:G15"/>
    <mergeCell ref="F13:F15"/>
    <mergeCell ref="E13:E15"/>
    <mergeCell ref="C13:C15"/>
    <mergeCell ref="R14:R15"/>
    <mergeCell ref="D14:D15"/>
    <mergeCell ref="B14:B15"/>
    <mergeCell ref="Q13:Q15"/>
    <mergeCell ref="P13:P15"/>
    <mergeCell ref="N13:N15"/>
    <mergeCell ref="M13:M15"/>
    <mergeCell ref="L13:L15"/>
    <mergeCell ref="K13:K15"/>
    <mergeCell ref="J13:J15"/>
    <mergeCell ref="K18:K20"/>
    <mergeCell ref="J18:J20"/>
    <mergeCell ref="I18:I20"/>
    <mergeCell ref="H18:H20"/>
  </mergeCells>
  <pageMargins left="0.70866141732283472" right="0.59055118110236227" top="0.39" bottom="0.42" header="0.31496062992125984" footer="0.31496062992125984"/>
  <pageSetup paperSize="41"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20" zoomScaleNormal="120" workbookViewId="0">
      <selection activeCell="D13" sqref="D13"/>
    </sheetView>
  </sheetViews>
  <sheetFormatPr baseColWidth="10" defaultRowHeight="15" x14ac:dyDescent="0.25"/>
  <cols>
    <col min="1" max="1" width="15.85546875" customWidth="1"/>
    <col min="2" max="2" width="3.140625" customWidth="1"/>
    <col min="3" max="3" width="15.42578125" customWidth="1"/>
    <col min="9" max="9" width="35.5703125" customWidth="1"/>
  </cols>
  <sheetData>
    <row r="1" spans="1:9" x14ac:dyDescent="0.25">
      <c r="A1" s="9"/>
      <c r="B1" s="9"/>
      <c r="C1" s="9"/>
      <c r="D1" s="9"/>
      <c r="E1" s="9"/>
      <c r="F1" s="9"/>
    </row>
    <row r="2" spans="1:9" x14ac:dyDescent="0.25">
      <c r="A2" s="9"/>
      <c r="B2" s="9"/>
      <c r="C2" s="9"/>
      <c r="D2" s="9"/>
      <c r="E2" s="9"/>
      <c r="F2" s="9"/>
    </row>
    <row r="3" spans="1:9" ht="15.75" customHeight="1" x14ac:dyDescent="0.25">
      <c r="A3" s="262" t="s">
        <v>508</v>
      </c>
      <c r="B3" s="262"/>
      <c r="C3" s="262"/>
      <c r="D3" s="262"/>
      <c r="E3" s="262"/>
      <c r="F3" s="262"/>
      <c r="G3" s="262"/>
      <c r="H3" s="262"/>
      <c r="I3" s="262"/>
    </row>
    <row r="4" spans="1:9" ht="16.5" customHeight="1" x14ac:dyDescent="0.25">
      <c r="A4" s="67"/>
      <c r="B4" s="262" t="s">
        <v>506</v>
      </c>
      <c r="C4" s="262"/>
      <c r="D4" s="262"/>
      <c r="E4" s="262"/>
      <c r="F4" s="262"/>
      <c r="G4" s="262"/>
      <c r="H4" s="262"/>
      <c r="I4" s="262"/>
    </row>
    <row r="5" spans="1:9" ht="13.5" customHeight="1" x14ac:dyDescent="0.25">
      <c r="A5" s="67"/>
      <c r="B5" s="262" t="s">
        <v>507</v>
      </c>
      <c r="C5" s="262"/>
      <c r="D5" s="262"/>
      <c r="E5" s="262"/>
      <c r="F5" s="262"/>
      <c r="G5" s="262"/>
      <c r="H5" s="262"/>
      <c r="I5" s="262"/>
    </row>
    <row r="6" spans="1:9" ht="22.5" customHeight="1" x14ac:dyDescent="0.25">
      <c r="A6" s="67"/>
      <c r="B6" s="262" t="s">
        <v>509</v>
      </c>
      <c r="C6" s="262"/>
      <c r="D6" s="262"/>
      <c r="E6" s="262"/>
      <c r="F6" s="262"/>
      <c r="G6" s="262"/>
      <c r="H6" s="262"/>
      <c r="I6" s="262"/>
    </row>
    <row r="7" spans="1:9" ht="15.75" customHeight="1" x14ac:dyDescent="0.25">
      <c r="A7" s="262" t="s">
        <v>282</v>
      </c>
      <c r="B7" s="262"/>
      <c r="C7" s="262"/>
      <c r="D7" s="262"/>
      <c r="E7" s="262"/>
      <c r="F7" s="262"/>
      <c r="G7" s="262"/>
      <c r="H7" s="262"/>
      <c r="I7" s="262"/>
    </row>
    <row r="8" spans="1:9" ht="15.75" customHeight="1" thickBot="1" x14ac:dyDescent="0.3">
      <c r="A8" s="265" t="s">
        <v>283</v>
      </c>
      <c r="B8" s="268" t="s">
        <v>0</v>
      </c>
      <c r="C8" s="269"/>
      <c r="D8" s="265" t="s">
        <v>284</v>
      </c>
      <c r="E8" s="265" t="s">
        <v>1</v>
      </c>
      <c r="F8" s="265" t="s">
        <v>285</v>
      </c>
      <c r="G8" s="272" t="s">
        <v>550</v>
      </c>
      <c r="H8" s="273"/>
      <c r="I8" s="274"/>
    </row>
    <row r="9" spans="1:9" ht="15" customHeight="1" x14ac:dyDescent="0.25">
      <c r="A9" s="265"/>
      <c r="B9" s="268"/>
      <c r="C9" s="269"/>
      <c r="D9" s="265"/>
      <c r="E9" s="265"/>
      <c r="F9" s="265"/>
      <c r="G9" s="275" t="s">
        <v>513</v>
      </c>
      <c r="H9" s="275" t="s">
        <v>514</v>
      </c>
      <c r="I9" s="275" t="s">
        <v>505</v>
      </c>
    </row>
    <row r="10" spans="1:9" ht="15.75" thickBot="1" x14ac:dyDescent="0.3">
      <c r="A10" s="266"/>
      <c r="B10" s="270"/>
      <c r="C10" s="271"/>
      <c r="D10" s="266"/>
      <c r="E10" s="266"/>
      <c r="F10" s="266"/>
      <c r="G10" s="276"/>
      <c r="H10" s="276"/>
      <c r="I10" s="276"/>
    </row>
    <row r="11" spans="1:9" ht="96.75" customHeight="1" thickBot="1" x14ac:dyDescent="0.3">
      <c r="A11" s="32" t="s">
        <v>322</v>
      </c>
      <c r="B11" s="33" t="s">
        <v>286</v>
      </c>
      <c r="C11" s="27" t="s">
        <v>287</v>
      </c>
      <c r="D11" s="34" t="s">
        <v>288</v>
      </c>
      <c r="E11" s="35" t="s">
        <v>289</v>
      </c>
      <c r="F11" s="35" t="s">
        <v>290</v>
      </c>
      <c r="G11" s="103"/>
      <c r="H11" s="106"/>
      <c r="I11" s="37" t="s">
        <v>578</v>
      </c>
    </row>
    <row r="12" spans="1:9" ht="98.25" customHeight="1" thickBot="1" x14ac:dyDescent="0.3">
      <c r="A12" s="267" t="s">
        <v>323</v>
      </c>
      <c r="B12" s="33" t="s">
        <v>291</v>
      </c>
      <c r="C12" s="27" t="s">
        <v>292</v>
      </c>
      <c r="D12" s="27" t="s">
        <v>293</v>
      </c>
      <c r="E12" s="35" t="s">
        <v>289</v>
      </c>
      <c r="F12" s="35" t="s">
        <v>294</v>
      </c>
      <c r="G12" s="103"/>
      <c r="H12" s="36">
        <v>1</v>
      </c>
      <c r="I12" s="188" t="s">
        <v>594</v>
      </c>
    </row>
    <row r="13" spans="1:9" ht="51.75" customHeight="1" thickBot="1" x14ac:dyDescent="0.3">
      <c r="A13" s="267"/>
      <c r="B13" s="33" t="s">
        <v>295</v>
      </c>
      <c r="C13" s="27" t="s">
        <v>296</v>
      </c>
      <c r="D13" s="27" t="s">
        <v>293</v>
      </c>
      <c r="E13" s="35" t="s">
        <v>289</v>
      </c>
      <c r="F13" s="35" t="s">
        <v>297</v>
      </c>
      <c r="G13" s="103"/>
      <c r="H13" s="36">
        <v>1</v>
      </c>
      <c r="I13" s="189"/>
    </row>
    <row r="14" spans="1:9" ht="64.5" customHeight="1" thickBot="1" x14ac:dyDescent="0.3">
      <c r="A14" s="267"/>
      <c r="B14" s="33" t="s">
        <v>298</v>
      </c>
      <c r="C14" s="27" t="s">
        <v>299</v>
      </c>
      <c r="D14" s="27" t="s">
        <v>293</v>
      </c>
      <c r="E14" s="35" t="s">
        <v>289</v>
      </c>
      <c r="F14" s="35" t="s">
        <v>300</v>
      </c>
      <c r="G14" s="103"/>
      <c r="H14" s="36">
        <v>1</v>
      </c>
      <c r="I14" s="189"/>
    </row>
    <row r="15" spans="1:9" ht="37.5" customHeight="1" thickBot="1" x14ac:dyDescent="0.3">
      <c r="A15" s="267"/>
      <c r="B15" s="33" t="s">
        <v>301</v>
      </c>
      <c r="C15" s="27" t="s">
        <v>302</v>
      </c>
      <c r="D15" s="27" t="s">
        <v>303</v>
      </c>
      <c r="E15" s="35" t="s">
        <v>289</v>
      </c>
      <c r="F15" s="35" t="s">
        <v>304</v>
      </c>
      <c r="G15" s="103"/>
      <c r="H15" s="36">
        <v>1</v>
      </c>
      <c r="I15" s="190"/>
    </row>
    <row r="16" spans="1:9" ht="63" customHeight="1" thickBot="1" x14ac:dyDescent="0.3">
      <c r="A16" s="32" t="s">
        <v>324</v>
      </c>
      <c r="B16" s="33" t="s">
        <v>305</v>
      </c>
      <c r="C16" s="27" t="s">
        <v>306</v>
      </c>
      <c r="D16" s="27" t="s">
        <v>307</v>
      </c>
      <c r="E16" s="35" t="s">
        <v>289</v>
      </c>
      <c r="F16" s="35" t="s">
        <v>308</v>
      </c>
      <c r="G16" s="103"/>
      <c r="H16" s="106">
        <v>1</v>
      </c>
      <c r="I16" s="107" t="s">
        <v>579</v>
      </c>
    </row>
    <row r="17" spans="1:9" ht="58.5" customHeight="1" thickBot="1" x14ac:dyDescent="0.3">
      <c r="A17" s="263" t="s">
        <v>325</v>
      </c>
      <c r="B17" s="38" t="s">
        <v>309</v>
      </c>
      <c r="C17" s="23" t="s">
        <v>310</v>
      </c>
      <c r="D17" s="23" t="s">
        <v>311</v>
      </c>
      <c r="E17" s="39" t="s">
        <v>312</v>
      </c>
      <c r="F17" s="39" t="s">
        <v>313</v>
      </c>
      <c r="G17" s="37"/>
      <c r="H17" s="72">
        <v>1</v>
      </c>
      <c r="I17" s="104" t="s">
        <v>518</v>
      </c>
    </row>
    <row r="18" spans="1:9" ht="33.75" customHeight="1" thickBot="1" x14ac:dyDescent="0.3">
      <c r="A18" s="264"/>
      <c r="B18" s="40" t="s">
        <v>314</v>
      </c>
      <c r="C18" s="20" t="s">
        <v>315</v>
      </c>
      <c r="D18" s="20" t="s">
        <v>316</v>
      </c>
      <c r="E18" s="26" t="s">
        <v>312</v>
      </c>
      <c r="F18" s="26" t="s">
        <v>313</v>
      </c>
      <c r="G18" s="49"/>
      <c r="H18" s="108">
        <v>0.7</v>
      </c>
      <c r="I18" s="105" t="s">
        <v>527</v>
      </c>
    </row>
    <row r="19" spans="1:9" ht="60" customHeight="1" thickBot="1" x14ac:dyDescent="0.3">
      <c r="A19" s="32" t="s">
        <v>326</v>
      </c>
      <c r="B19" s="38" t="s">
        <v>317</v>
      </c>
      <c r="C19" s="23" t="s">
        <v>318</v>
      </c>
      <c r="D19" s="23" t="s">
        <v>319</v>
      </c>
      <c r="E19" s="39" t="s">
        <v>320</v>
      </c>
      <c r="F19" s="39" t="s">
        <v>321</v>
      </c>
      <c r="G19" s="37"/>
      <c r="H19" s="72">
        <v>1</v>
      </c>
      <c r="I19" s="104" t="s">
        <v>580</v>
      </c>
    </row>
  </sheetData>
  <mergeCells count="17">
    <mergeCell ref="I9:I10"/>
    <mergeCell ref="B5:I5"/>
    <mergeCell ref="B4:I4"/>
    <mergeCell ref="A3:I3"/>
    <mergeCell ref="A17:A18"/>
    <mergeCell ref="A8:A10"/>
    <mergeCell ref="A12:A15"/>
    <mergeCell ref="B8:C10"/>
    <mergeCell ref="D8:D10"/>
    <mergeCell ref="E8:E10"/>
    <mergeCell ref="I12:I15"/>
    <mergeCell ref="G8:I8"/>
    <mergeCell ref="F8:F10"/>
    <mergeCell ref="A7:I7"/>
    <mergeCell ref="B6:I6"/>
    <mergeCell ref="G9:G10"/>
    <mergeCell ref="H9:H10"/>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B6" sqref="B6:C6"/>
    </sheetView>
  </sheetViews>
  <sheetFormatPr baseColWidth="10" defaultRowHeight="15" x14ac:dyDescent="0.25"/>
  <cols>
    <col min="1" max="1" width="2.28515625" customWidth="1"/>
    <col min="2" max="2" width="17.140625" customWidth="1"/>
    <col min="3" max="3" width="75.42578125" style="2" customWidth="1"/>
    <col min="4" max="4" width="2.28515625" style="2" customWidth="1"/>
    <col min="5" max="9" width="11.42578125" style="2"/>
  </cols>
  <sheetData>
    <row r="1" spans="1:8" ht="15.75" thickBot="1" x14ac:dyDescent="0.3">
      <c r="A1" s="8"/>
      <c r="B1" s="8"/>
      <c r="C1" s="41"/>
    </row>
    <row r="2" spans="1:8" ht="17.25" customHeight="1" thickBot="1" x14ac:dyDescent="0.3">
      <c r="A2" s="8"/>
      <c r="B2" s="277" t="s">
        <v>508</v>
      </c>
      <c r="C2" s="278"/>
      <c r="D2" s="6"/>
      <c r="E2" s="6"/>
      <c r="F2" s="6"/>
      <c r="G2" s="6"/>
      <c r="H2" s="6"/>
    </row>
    <row r="3" spans="1:8" ht="15.75" thickBot="1" x14ac:dyDescent="0.3">
      <c r="A3" s="8"/>
      <c r="B3" s="281"/>
      <c r="C3" s="7" t="s">
        <v>506</v>
      </c>
      <c r="D3" s="6"/>
      <c r="E3" s="6"/>
      <c r="F3" s="6"/>
      <c r="G3" s="6"/>
      <c r="H3" s="6"/>
    </row>
    <row r="4" spans="1:8" ht="15.75" thickBot="1" x14ac:dyDescent="0.3">
      <c r="A4" s="8"/>
      <c r="B4" s="282"/>
      <c r="C4" s="7" t="s">
        <v>507</v>
      </c>
      <c r="D4" s="6"/>
      <c r="E4" s="6"/>
      <c r="F4" s="6"/>
      <c r="G4" s="6"/>
      <c r="H4" s="6"/>
    </row>
    <row r="5" spans="1:8" ht="36" customHeight="1" thickBot="1" x14ac:dyDescent="0.3">
      <c r="A5" s="8"/>
      <c r="B5" s="283"/>
      <c r="C5" s="7" t="s">
        <v>515</v>
      </c>
      <c r="D5" s="6"/>
      <c r="E5" s="6"/>
      <c r="F5" s="6"/>
      <c r="G5" s="6"/>
      <c r="H5" s="6"/>
    </row>
    <row r="6" spans="1:8" ht="346.5" customHeight="1" thickBot="1" x14ac:dyDescent="0.3">
      <c r="A6" s="8"/>
      <c r="B6" s="279" t="s">
        <v>529</v>
      </c>
      <c r="C6" s="280"/>
    </row>
    <row r="7" spans="1:8" x14ac:dyDescent="0.25">
      <c r="A7" s="8"/>
      <c r="B7" s="8"/>
      <c r="C7" s="41"/>
    </row>
  </sheetData>
  <mergeCells count="3">
    <mergeCell ref="B2:C2"/>
    <mergeCell ref="B6:C6"/>
    <mergeCell ref="B3:B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B25" zoomScale="124" zoomScaleNormal="124" workbookViewId="0">
      <selection activeCell="J13" sqref="J13"/>
    </sheetView>
  </sheetViews>
  <sheetFormatPr baseColWidth="10" defaultRowHeight="15" x14ac:dyDescent="0.25"/>
  <cols>
    <col min="1" max="1" width="0" style="91" hidden="1" customWidth="1"/>
    <col min="2" max="2" width="12.42578125" style="91" customWidth="1"/>
    <col min="3" max="3" width="3.42578125" style="91" customWidth="1"/>
    <col min="4" max="4" width="18.140625" style="91" customWidth="1"/>
    <col min="5" max="5" width="13" style="91" customWidth="1"/>
    <col min="6" max="6" width="9.85546875" style="91" customWidth="1"/>
    <col min="7" max="7" width="9.28515625" style="91" customWidth="1"/>
    <col min="8" max="9" width="9.7109375" style="91" customWidth="1"/>
    <col min="10" max="10" width="48" style="91" customWidth="1"/>
    <col min="11" max="16384" width="11.42578125" style="91"/>
  </cols>
  <sheetData>
    <row r="1" spans="1:10" x14ac:dyDescent="0.25">
      <c r="A1" s="90"/>
      <c r="B1" s="90"/>
      <c r="C1" s="90"/>
      <c r="D1" s="90"/>
      <c r="E1" s="90"/>
      <c r="F1" s="90"/>
      <c r="G1" s="90"/>
    </row>
    <row r="2" spans="1:10" ht="15.75" customHeight="1" x14ac:dyDescent="0.25">
      <c r="A2" s="284" t="s">
        <v>508</v>
      </c>
      <c r="B2" s="284"/>
      <c r="C2" s="284"/>
      <c r="D2" s="284"/>
      <c r="E2" s="284"/>
      <c r="F2" s="284"/>
      <c r="G2" s="284"/>
      <c r="H2" s="284"/>
      <c r="I2" s="284"/>
      <c r="J2" s="284"/>
    </row>
    <row r="3" spans="1:10" ht="16.5" customHeight="1" x14ac:dyDescent="0.25">
      <c r="A3" s="285"/>
      <c r="B3" s="285"/>
      <c r="C3" s="284" t="s">
        <v>506</v>
      </c>
      <c r="D3" s="284"/>
      <c r="E3" s="284"/>
      <c r="F3" s="284"/>
      <c r="G3" s="284"/>
      <c r="H3" s="284"/>
      <c r="I3" s="284"/>
      <c r="J3" s="284"/>
    </row>
    <row r="4" spans="1:10" ht="15.75" customHeight="1" x14ac:dyDescent="0.25">
      <c r="A4" s="285"/>
      <c r="B4" s="285"/>
      <c r="C4" s="284" t="s">
        <v>507</v>
      </c>
      <c r="D4" s="284"/>
      <c r="E4" s="284"/>
      <c r="F4" s="284"/>
      <c r="G4" s="284"/>
      <c r="H4" s="284"/>
      <c r="I4" s="284"/>
      <c r="J4" s="284"/>
    </row>
    <row r="5" spans="1:10" ht="30.75" customHeight="1" x14ac:dyDescent="0.25">
      <c r="A5" s="285"/>
      <c r="B5" s="285"/>
      <c r="C5" s="284" t="s">
        <v>510</v>
      </c>
      <c r="D5" s="284"/>
      <c r="E5" s="284"/>
      <c r="F5" s="284"/>
      <c r="G5" s="284"/>
      <c r="H5" s="284"/>
      <c r="I5" s="284"/>
      <c r="J5" s="284"/>
    </row>
    <row r="6" spans="1:10" x14ac:dyDescent="0.25">
      <c r="A6" s="92"/>
      <c r="B6" s="294" t="s">
        <v>327</v>
      </c>
      <c r="C6" s="294"/>
      <c r="D6" s="294"/>
      <c r="E6" s="294"/>
      <c r="F6" s="294"/>
      <c r="G6" s="294"/>
      <c r="H6" s="294"/>
      <c r="I6" s="294"/>
      <c r="J6" s="294"/>
    </row>
    <row r="7" spans="1:10" ht="15.75" thickBot="1" x14ac:dyDescent="0.3">
      <c r="A7" s="93"/>
      <c r="B7" s="286" t="s">
        <v>283</v>
      </c>
      <c r="C7" s="288" t="s">
        <v>0</v>
      </c>
      <c r="D7" s="289"/>
      <c r="E7" s="286" t="s">
        <v>284</v>
      </c>
      <c r="F7" s="286" t="s">
        <v>1</v>
      </c>
      <c r="G7" s="286" t="s">
        <v>328</v>
      </c>
      <c r="H7" s="292" t="s">
        <v>550</v>
      </c>
      <c r="I7" s="292"/>
      <c r="J7" s="293"/>
    </row>
    <row r="8" spans="1:10" ht="23.25" customHeight="1" thickBot="1" x14ac:dyDescent="0.3">
      <c r="A8" s="93"/>
      <c r="B8" s="287"/>
      <c r="C8" s="290"/>
      <c r="D8" s="291"/>
      <c r="E8" s="287"/>
      <c r="F8" s="287"/>
      <c r="G8" s="287"/>
      <c r="H8" s="66" t="s">
        <v>513</v>
      </c>
      <c r="I8" s="66" t="s">
        <v>514</v>
      </c>
      <c r="J8" s="84" t="s">
        <v>505</v>
      </c>
    </row>
    <row r="9" spans="1:10" ht="57" customHeight="1" thickBot="1" x14ac:dyDescent="0.3">
      <c r="A9" s="90"/>
      <c r="B9" s="295" t="s">
        <v>329</v>
      </c>
      <c r="C9" s="94" t="s">
        <v>286</v>
      </c>
      <c r="D9" s="95" t="s">
        <v>330</v>
      </c>
      <c r="E9" s="95" t="s">
        <v>331</v>
      </c>
      <c r="F9" s="44" t="s">
        <v>332</v>
      </c>
      <c r="G9" s="96">
        <v>42735</v>
      </c>
      <c r="H9" s="60">
        <v>1</v>
      </c>
      <c r="I9" s="97">
        <v>1</v>
      </c>
      <c r="J9" s="42" t="s">
        <v>517</v>
      </c>
    </row>
    <row r="10" spans="1:10" ht="71.25" customHeight="1" thickBot="1" x14ac:dyDescent="0.3">
      <c r="A10" s="90"/>
      <c r="B10" s="296"/>
      <c r="C10" s="94" t="s">
        <v>333</v>
      </c>
      <c r="D10" s="95" t="s">
        <v>334</v>
      </c>
      <c r="E10" s="95" t="s">
        <v>335</v>
      </c>
      <c r="F10" s="44" t="s">
        <v>336</v>
      </c>
      <c r="G10" s="96">
        <v>42461</v>
      </c>
      <c r="H10" s="98">
        <v>1</v>
      </c>
      <c r="I10" s="97">
        <v>1</v>
      </c>
      <c r="J10" s="43" t="s">
        <v>573</v>
      </c>
    </row>
    <row r="11" spans="1:10" ht="65.25" customHeight="1" thickBot="1" x14ac:dyDescent="0.3">
      <c r="A11" s="90"/>
      <c r="B11" s="296"/>
      <c r="C11" s="94" t="s">
        <v>337</v>
      </c>
      <c r="D11" s="95" t="s">
        <v>338</v>
      </c>
      <c r="E11" s="95" t="s">
        <v>339</v>
      </c>
      <c r="F11" s="44" t="s">
        <v>340</v>
      </c>
      <c r="G11" s="96">
        <v>42400</v>
      </c>
      <c r="H11" s="98">
        <v>1</v>
      </c>
      <c r="I11" s="97">
        <v>1</v>
      </c>
      <c r="J11" s="43" t="s">
        <v>574</v>
      </c>
    </row>
    <row r="12" spans="1:10" ht="63" customHeight="1" thickBot="1" x14ac:dyDescent="0.3">
      <c r="A12" s="90"/>
      <c r="B12" s="297"/>
      <c r="C12" s="94" t="s">
        <v>341</v>
      </c>
      <c r="D12" s="95" t="s">
        <v>342</v>
      </c>
      <c r="E12" s="95" t="s">
        <v>343</v>
      </c>
      <c r="F12" s="44" t="s">
        <v>344</v>
      </c>
      <c r="G12" s="96">
        <v>42521</v>
      </c>
      <c r="H12" s="99">
        <v>1</v>
      </c>
      <c r="I12" s="97">
        <v>1</v>
      </c>
      <c r="J12" s="42" t="s">
        <v>516</v>
      </c>
    </row>
    <row r="13" spans="1:10" ht="141.75" customHeight="1" thickBot="1" x14ac:dyDescent="0.3">
      <c r="A13" s="90"/>
      <c r="B13" s="302" t="s">
        <v>345</v>
      </c>
      <c r="C13" s="100" t="s">
        <v>291</v>
      </c>
      <c r="D13" s="42" t="s">
        <v>346</v>
      </c>
      <c r="E13" s="42" t="s">
        <v>347</v>
      </c>
      <c r="F13" s="37" t="s">
        <v>348</v>
      </c>
      <c r="G13" s="101">
        <v>42460</v>
      </c>
      <c r="H13" s="98">
        <v>1</v>
      </c>
      <c r="I13" s="97">
        <v>1</v>
      </c>
      <c r="J13" s="42" t="s">
        <v>593</v>
      </c>
    </row>
    <row r="14" spans="1:10" ht="50.25" thickBot="1" x14ac:dyDescent="0.3">
      <c r="A14" s="90"/>
      <c r="B14" s="303"/>
      <c r="C14" s="299" t="s">
        <v>295</v>
      </c>
      <c r="D14" s="102" t="s">
        <v>349</v>
      </c>
      <c r="E14" s="55" t="s">
        <v>350</v>
      </c>
      <c r="F14" s="55" t="s">
        <v>351</v>
      </c>
      <c r="G14" s="55" t="s">
        <v>352</v>
      </c>
      <c r="H14" s="98">
        <v>12</v>
      </c>
      <c r="I14" s="97">
        <f>12/12</f>
        <v>1</v>
      </c>
      <c r="J14" s="42" t="s">
        <v>560</v>
      </c>
    </row>
    <row r="15" spans="1:10" ht="42" customHeight="1" thickBot="1" x14ac:dyDescent="0.3">
      <c r="A15" s="90"/>
      <c r="B15" s="303"/>
      <c r="C15" s="300"/>
      <c r="D15" s="219" t="s">
        <v>349</v>
      </c>
      <c r="E15" s="95" t="s">
        <v>353</v>
      </c>
      <c r="F15" s="44" t="s">
        <v>354</v>
      </c>
      <c r="G15" s="96">
        <v>42735</v>
      </c>
      <c r="H15" s="99"/>
      <c r="I15" s="97">
        <v>1</v>
      </c>
      <c r="J15" s="42" t="s">
        <v>575</v>
      </c>
    </row>
    <row r="16" spans="1:10" ht="210" customHeight="1" thickBot="1" x14ac:dyDescent="0.3">
      <c r="A16" s="90"/>
      <c r="B16" s="303"/>
      <c r="C16" s="301"/>
      <c r="D16" s="298"/>
      <c r="E16" s="95" t="s">
        <v>355</v>
      </c>
      <c r="F16" s="44" t="s">
        <v>356</v>
      </c>
      <c r="G16" s="44" t="s">
        <v>357</v>
      </c>
      <c r="H16" s="99">
        <v>1</v>
      </c>
      <c r="I16" s="97">
        <v>1</v>
      </c>
      <c r="J16" s="87" t="s">
        <v>576</v>
      </c>
    </row>
    <row r="17" spans="1:10" ht="66.75" thickBot="1" x14ac:dyDescent="0.3">
      <c r="A17" s="90"/>
      <c r="B17" s="304"/>
      <c r="C17" s="94" t="s">
        <v>298</v>
      </c>
      <c r="D17" s="95" t="s">
        <v>358</v>
      </c>
      <c r="E17" s="95" t="s">
        <v>359</v>
      </c>
      <c r="F17" s="44" t="s">
        <v>360</v>
      </c>
      <c r="G17" s="44" t="s">
        <v>361</v>
      </c>
      <c r="H17" s="99">
        <v>3</v>
      </c>
      <c r="I17" s="97">
        <v>1</v>
      </c>
      <c r="J17" s="45" t="s">
        <v>561</v>
      </c>
    </row>
    <row r="18" spans="1:10" ht="42" thickBot="1" x14ac:dyDescent="0.3">
      <c r="A18" s="90"/>
      <c r="B18" s="295" t="s">
        <v>362</v>
      </c>
      <c r="C18" s="94" t="s">
        <v>305</v>
      </c>
      <c r="D18" s="95" t="s">
        <v>363</v>
      </c>
      <c r="E18" s="95" t="s">
        <v>364</v>
      </c>
      <c r="F18" s="44" t="s">
        <v>332</v>
      </c>
      <c r="G18" s="44" t="s">
        <v>361</v>
      </c>
      <c r="H18" s="99">
        <v>1</v>
      </c>
      <c r="I18" s="97">
        <v>1</v>
      </c>
      <c r="J18" s="45" t="s">
        <v>562</v>
      </c>
    </row>
    <row r="19" spans="1:10" ht="57.75" customHeight="1" thickBot="1" x14ac:dyDescent="0.3">
      <c r="A19" s="90"/>
      <c r="B19" s="296"/>
      <c r="C19" s="94" t="s">
        <v>365</v>
      </c>
      <c r="D19" s="95" t="s">
        <v>366</v>
      </c>
      <c r="E19" s="95" t="s">
        <v>367</v>
      </c>
      <c r="F19" s="44" t="s">
        <v>332</v>
      </c>
      <c r="G19" s="44" t="s">
        <v>361</v>
      </c>
      <c r="H19" s="99">
        <v>3</v>
      </c>
      <c r="I19" s="97">
        <v>1</v>
      </c>
      <c r="J19" s="45" t="s">
        <v>577</v>
      </c>
    </row>
    <row r="20" spans="1:10" ht="75" thickBot="1" x14ac:dyDescent="0.3">
      <c r="A20" s="90"/>
      <c r="B20" s="297"/>
      <c r="C20" s="94" t="s">
        <v>368</v>
      </c>
      <c r="D20" s="95" t="s">
        <v>369</v>
      </c>
      <c r="E20" s="95" t="s">
        <v>370</v>
      </c>
      <c r="F20" s="44" t="s">
        <v>371</v>
      </c>
      <c r="G20" s="44" t="s">
        <v>361</v>
      </c>
      <c r="H20" s="99">
        <v>1</v>
      </c>
      <c r="I20" s="97">
        <v>0.75</v>
      </c>
      <c r="J20" s="42" t="s">
        <v>608</v>
      </c>
    </row>
    <row r="21" spans="1:10" ht="50.25" thickBot="1" x14ac:dyDescent="0.3">
      <c r="A21" s="90"/>
      <c r="B21" s="295" t="s">
        <v>372</v>
      </c>
      <c r="C21" s="94" t="s">
        <v>309</v>
      </c>
      <c r="D21" s="95" t="s">
        <v>373</v>
      </c>
      <c r="E21" s="95" t="s">
        <v>374</v>
      </c>
      <c r="F21" s="44" t="s">
        <v>375</v>
      </c>
      <c r="G21" s="44" t="s">
        <v>361</v>
      </c>
      <c r="H21" s="99">
        <v>1</v>
      </c>
      <c r="I21" s="97">
        <v>0.75</v>
      </c>
      <c r="J21" s="42" t="s">
        <v>608</v>
      </c>
    </row>
    <row r="22" spans="1:10" ht="50.25" thickBot="1" x14ac:dyDescent="0.3">
      <c r="A22" s="90"/>
      <c r="B22" s="296"/>
      <c r="C22" s="94" t="s">
        <v>314</v>
      </c>
      <c r="D22" s="95" t="s">
        <v>376</v>
      </c>
      <c r="E22" s="95" t="s">
        <v>377</v>
      </c>
      <c r="F22" s="44" t="s">
        <v>375</v>
      </c>
      <c r="G22" s="44" t="s">
        <v>361</v>
      </c>
      <c r="H22" s="99">
        <v>1</v>
      </c>
      <c r="I22" s="97">
        <v>0.75</v>
      </c>
      <c r="J22" s="42" t="s">
        <v>608</v>
      </c>
    </row>
    <row r="23" spans="1:10" ht="50.25" thickBot="1" x14ac:dyDescent="0.3">
      <c r="A23" s="90"/>
      <c r="B23" s="297"/>
      <c r="C23" s="94" t="s">
        <v>378</v>
      </c>
      <c r="D23" s="95" t="s">
        <v>379</v>
      </c>
      <c r="E23" s="95" t="s">
        <v>380</v>
      </c>
      <c r="F23" s="44" t="s">
        <v>375</v>
      </c>
      <c r="G23" s="44" t="s">
        <v>361</v>
      </c>
      <c r="H23" s="99">
        <v>1</v>
      </c>
      <c r="I23" s="97">
        <v>0.75</v>
      </c>
      <c r="J23" s="42" t="s">
        <v>608</v>
      </c>
    </row>
    <row r="24" spans="1:10" x14ac:dyDescent="0.25">
      <c r="A24" s="90"/>
      <c r="B24" s="90"/>
      <c r="C24" s="90"/>
      <c r="D24" s="90"/>
      <c r="E24" s="90"/>
      <c r="F24" s="90"/>
      <c r="G24" s="90"/>
    </row>
    <row r="25" spans="1:10" x14ac:dyDescent="0.25">
      <c r="A25" s="90"/>
      <c r="B25" s="90"/>
      <c r="C25" s="90"/>
      <c r="D25" s="90"/>
      <c r="E25" s="90"/>
      <c r="F25" s="90"/>
      <c r="G25" s="90"/>
    </row>
  </sheetData>
  <mergeCells count="19">
    <mergeCell ref="B9:B12"/>
    <mergeCell ref="B18:B20"/>
    <mergeCell ref="B21:B23"/>
    <mergeCell ref="D15:D16"/>
    <mergeCell ref="C14:C16"/>
    <mergeCell ref="B13:B17"/>
    <mergeCell ref="A2:J2"/>
    <mergeCell ref="A3:A5"/>
    <mergeCell ref="B7:B8"/>
    <mergeCell ref="C7:D8"/>
    <mergeCell ref="E7:E8"/>
    <mergeCell ref="F7:F8"/>
    <mergeCell ref="C3:J3"/>
    <mergeCell ref="H7:J7"/>
    <mergeCell ref="B6:J6"/>
    <mergeCell ref="C5:J5"/>
    <mergeCell ref="C4:J4"/>
    <mergeCell ref="B3:B5"/>
    <mergeCell ref="G7:G8"/>
  </mergeCells>
  <pageMargins left="0.70866141732283472" right="0.70866141732283472" top="0.74803149606299213" bottom="0.74803149606299213" header="0.31496062992125984" footer="0.31496062992125984"/>
  <pageSetup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22" zoomScale="110" zoomScaleNormal="110" workbookViewId="0">
      <selection activeCell="B9" sqref="B9"/>
    </sheetView>
  </sheetViews>
  <sheetFormatPr baseColWidth="10" defaultRowHeight="8.25" x14ac:dyDescent="0.15"/>
  <cols>
    <col min="1" max="1" width="12.85546875" style="111" customWidth="1"/>
    <col min="2" max="2" width="12.42578125" style="111" customWidth="1"/>
    <col min="3" max="3" width="15.7109375" style="111" customWidth="1"/>
    <col min="4" max="4" width="11.42578125" style="111"/>
    <col min="5" max="5" width="16.7109375" style="111" customWidth="1"/>
    <col min="6" max="6" width="11.42578125" style="111"/>
    <col min="7" max="7" width="10" style="111" customWidth="1"/>
    <col min="8" max="8" width="10.28515625" style="111" customWidth="1"/>
    <col min="9" max="9" width="43.7109375" style="111" customWidth="1"/>
    <col min="10" max="16384" width="11.42578125" style="111"/>
  </cols>
  <sheetData>
    <row r="1" spans="1:9" ht="15.75" customHeight="1" thickBot="1" x14ac:dyDescent="0.2">
      <c r="A1" s="109"/>
      <c r="B1" s="46"/>
      <c r="C1" s="46"/>
      <c r="D1" s="46"/>
      <c r="E1" s="46"/>
      <c r="F1" s="46"/>
      <c r="G1" s="109"/>
      <c r="H1" s="109"/>
      <c r="I1" s="109"/>
    </row>
    <row r="2" spans="1:9" ht="15.75" customHeight="1" thickBot="1" x14ac:dyDescent="0.2">
      <c r="A2" s="307" t="s">
        <v>508</v>
      </c>
      <c r="B2" s="308"/>
      <c r="C2" s="308"/>
      <c r="D2" s="308"/>
      <c r="E2" s="308"/>
      <c r="F2" s="308"/>
      <c r="G2" s="308"/>
      <c r="H2" s="308"/>
      <c r="I2" s="309"/>
    </row>
    <row r="3" spans="1:9" ht="15.75" customHeight="1" x14ac:dyDescent="0.15">
      <c r="A3" s="314"/>
      <c r="B3" s="310" t="s">
        <v>506</v>
      </c>
      <c r="C3" s="310"/>
      <c r="D3" s="310"/>
      <c r="E3" s="310"/>
      <c r="F3" s="310"/>
      <c r="G3" s="310"/>
      <c r="H3" s="310"/>
      <c r="I3" s="310"/>
    </row>
    <row r="4" spans="1:9" ht="15.75" customHeight="1" x14ac:dyDescent="0.15">
      <c r="A4" s="315"/>
      <c r="B4" s="311" t="s">
        <v>507</v>
      </c>
      <c r="C4" s="312"/>
      <c r="D4" s="312"/>
      <c r="E4" s="312"/>
      <c r="F4" s="312"/>
      <c r="G4" s="312"/>
      <c r="H4" s="312"/>
      <c r="I4" s="313"/>
    </row>
    <row r="5" spans="1:9" ht="27.75" customHeight="1" x14ac:dyDescent="0.15">
      <c r="A5" s="315"/>
      <c r="B5" s="311" t="s">
        <v>510</v>
      </c>
      <c r="C5" s="312"/>
      <c r="D5" s="312"/>
      <c r="E5" s="312"/>
      <c r="F5" s="312"/>
      <c r="G5" s="312"/>
      <c r="H5" s="312"/>
      <c r="I5" s="313"/>
    </row>
    <row r="6" spans="1:9" ht="15.75" customHeight="1" x14ac:dyDescent="0.15">
      <c r="A6" s="311" t="s">
        <v>381</v>
      </c>
      <c r="B6" s="312"/>
      <c r="C6" s="312"/>
      <c r="D6" s="312"/>
      <c r="E6" s="312"/>
      <c r="F6" s="312"/>
      <c r="G6" s="312"/>
      <c r="H6" s="312"/>
      <c r="I6" s="313"/>
    </row>
    <row r="7" spans="1:9" ht="18" customHeight="1" thickBot="1" x14ac:dyDescent="0.2">
      <c r="A7" s="236" t="s">
        <v>283</v>
      </c>
      <c r="B7" s="236" t="s">
        <v>0</v>
      </c>
      <c r="C7" s="236"/>
      <c r="D7" s="236" t="s">
        <v>284</v>
      </c>
      <c r="E7" s="236" t="s">
        <v>1</v>
      </c>
      <c r="F7" s="236" t="s">
        <v>285</v>
      </c>
      <c r="G7" s="306" t="s">
        <v>550</v>
      </c>
      <c r="H7" s="306"/>
      <c r="I7" s="306"/>
    </row>
    <row r="8" spans="1:9" ht="26.25" customHeight="1" thickBot="1" x14ac:dyDescent="0.2">
      <c r="A8" s="236"/>
      <c r="B8" s="236"/>
      <c r="C8" s="236"/>
      <c r="D8" s="236"/>
      <c r="E8" s="236"/>
      <c r="F8" s="236"/>
      <c r="G8" s="64" t="s">
        <v>513</v>
      </c>
      <c r="H8" s="64" t="s">
        <v>514</v>
      </c>
      <c r="I8" s="65" t="s">
        <v>505</v>
      </c>
    </row>
    <row r="9" spans="1:9" ht="93" customHeight="1" thickBot="1" x14ac:dyDescent="0.2">
      <c r="A9" s="83" t="s">
        <v>410</v>
      </c>
      <c r="B9" s="47" t="s">
        <v>286</v>
      </c>
      <c r="C9" s="82" t="s">
        <v>382</v>
      </c>
      <c r="D9" s="82" t="s">
        <v>383</v>
      </c>
      <c r="E9" s="19" t="s">
        <v>409</v>
      </c>
      <c r="F9" s="78" t="s">
        <v>313</v>
      </c>
      <c r="G9" s="73">
        <v>1</v>
      </c>
      <c r="H9" s="74">
        <v>1</v>
      </c>
      <c r="I9" s="112" t="s">
        <v>569</v>
      </c>
    </row>
    <row r="10" spans="1:9" ht="72.75" customHeight="1" thickBot="1" x14ac:dyDescent="0.2">
      <c r="A10" s="263" t="s">
        <v>411</v>
      </c>
      <c r="B10" s="38" t="s">
        <v>291</v>
      </c>
      <c r="C10" s="31" t="s">
        <v>385</v>
      </c>
      <c r="D10" s="39" t="s">
        <v>386</v>
      </c>
      <c r="E10" s="22" t="s">
        <v>412</v>
      </c>
      <c r="F10" s="39" t="s">
        <v>313</v>
      </c>
      <c r="G10" s="73">
        <v>1</v>
      </c>
      <c r="H10" s="74">
        <v>0.9</v>
      </c>
      <c r="I10" s="213" t="s">
        <v>551</v>
      </c>
    </row>
    <row r="11" spans="1:9" ht="42" thickBot="1" x14ac:dyDescent="0.2">
      <c r="A11" s="267"/>
      <c r="B11" s="38" t="s">
        <v>295</v>
      </c>
      <c r="C11" s="23" t="s">
        <v>387</v>
      </c>
      <c r="D11" s="23" t="s">
        <v>388</v>
      </c>
      <c r="E11" s="22" t="s">
        <v>412</v>
      </c>
      <c r="F11" s="39" t="s">
        <v>313</v>
      </c>
      <c r="G11" s="73">
        <v>1</v>
      </c>
      <c r="H11" s="74">
        <v>0.9</v>
      </c>
      <c r="I11" s="305"/>
    </row>
    <row r="12" spans="1:9" ht="120.75" customHeight="1" thickBot="1" x14ac:dyDescent="0.2">
      <c r="A12" s="267"/>
      <c r="B12" s="48" t="s">
        <v>298</v>
      </c>
      <c r="C12" s="81" t="s">
        <v>389</v>
      </c>
      <c r="D12" s="81" t="s">
        <v>390</v>
      </c>
      <c r="E12" s="37" t="s">
        <v>413</v>
      </c>
      <c r="F12" s="77" t="s">
        <v>313</v>
      </c>
      <c r="G12" s="73">
        <v>1</v>
      </c>
      <c r="H12" s="74">
        <v>1</v>
      </c>
      <c r="I12" s="45" t="s">
        <v>552</v>
      </c>
    </row>
    <row r="13" spans="1:9" ht="50.25" thickBot="1" x14ac:dyDescent="0.2">
      <c r="A13" s="263" t="s">
        <v>418</v>
      </c>
      <c r="B13" s="33" t="s">
        <v>305</v>
      </c>
      <c r="C13" s="80" t="s">
        <v>393</v>
      </c>
      <c r="D13" s="80" t="s">
        <v>394</v>
      </c>
      <c r="E13" s="37" t="s">
        <v>414</v>
      </c>
      <c r="F13" s="79" t="s">
        <v>313</v>
      </c>
      <c r="G13" s="73">
        <v>3</v>
      </c>
      <c r="H13" s="74">
        <v>1</v>
      </c>
      <c r="I13" s="42" t="s">
        <v>570</v>
      </c>
    </row>
    <row r="14" spans="1:9" ht="67.5" customHeight="1" thickBot="1" x14ac:dyDescent="0.2">
      <c r="A14" s="267"/>
      <c r="B14" s="33" t="s">
        <v>365</v>
      </c>
      <c r="C14" s="80" t="s">
        <v>395</v>
      </c>
      <c r="D14" s="80" t="s">
        <v>396</v>
      </c>
      <c r="E14" s="37" t="s">
        <v>415</v>
      </c>
      <c r="F14" s="79" t="s">
        <v>313</v>
      </c>
      <c r="G14" s="73">
        <v>3</v>
      </c>
      <c r="H14" s="74">
        <v>1</v>
      </c>
      <c r="I14" s="42" t="s">
        <v>571</v>
      </c>
    </row>
    <row r="15" spans="1:9" ht="92.25" customHeight="1" thickBot="1" x14ac:dyDescent="0.2">
      <c r="A15" s="267"/>
      <c r="B15" s="33" t="s">
        <v>368</v>
      </c>
      <c r="C15" s="80" t="s">
        <v>398</v>
      </c>
      <c r="D15" s="23" t="s">
        <v>399</v>
      </c>
      <c r="E15" s="49" t="s">
        <v>416</v>
      </c>
      <c r="F15" s="79" t="s">
        <v>313</v>
      </c>
      <c r="G15" s="73">
        <v>1</v>
      </c>
      <c r="H15" s="74">
        <v>1</v>
      </c>
      <c r="I15" s="42" t="s">
        <v>596</v>
      </c>
    </row>
    <row r="16" spans="1:9" ht="91.5" thickBot="1" x14ac:dyDescent="0.2">
      <c r="A16" s="264"/>
      <c r="B16" s="38" t="s">
        <v>400</v>
      </c>
      <c r="C16" s="23" t="s">
        <v>401</v>
      </c>
      <c r="D16" s="26" t="s">
        <v>402</v>
      </c>
      <c r="E16" s="39" t="s">
        <v>397</v>
      </c>
      <c r="F16" s="39" t="s">
        <v>403</v>
      </c>
      <c r="G16" s="73">
        <v>1</v>
      </c>
      <c r="H16" s="74">
        <v>1</v>
      </c>
      <c r="I16" s="87" t="s">
        <v>572</v>
      </c>
    </row>
    <row r="17" spans="1:9" ht="33.75" thickBot="1" x14ac:dyDescent="0.2">
      <c r="A17" s="83" t="s">
        <v>417</v>
      </c>
      <c r="B17" s="48" t="s">
        <v>309</v>
      </c>
      <c r="C17" s="81" t="s">
        <v>404</v>
      </c>
      <c r="D17" s="77" t="s">
        <v>405</v>
      </c>
      <c r="E17" s="21" t="s">
        <v>419</v>
      </c>
      <c r="F17" s="77" t="s">
        <v>313</v>
      </c>
      <c r="G17" s="73">
        <v>1</v>
      </c>
      <c r="H17" s="74">
        <v>1</v>
      </c>
      <c r="I17" s="42" t="s">
        <v>558</v>
      </c>
    </row>
    <row r="18" spans="1:9" ht="83.25" customHeight="1" thickBot="1" x14ac:dyDescent="0.2">
      <c r="A18" s="85" t="s">
        <v>420</v>
      </c>
      <c r="B18" s="38" t="s">
        <v>317</v>
      </c>
      <c r="C18" s="23" t="s">
        <v>407</v>
      </c>
      <c r="D18" s="18" t="s">
        <v>408</v>
      </c>
      <c r="E18" s="18" t="s">
        <v>391</v>
      </c>
      <c r="F18" s="18" t="s">
        <v>313</v>
      </c>
      <c r="G18" s="73"/>
      <c r="H18" s="74">
        <v>1</v>
      </c>
      <c r="I18" s="113" t="s">
        <v>559</v>
      </c>
    </row>
  </sheetData>
  <mergeCells count="15">
    <mergeCell ref="A2:I2"/>
    <mergeCell ref="B3:I3"/>
    <mergeCell ref="B4:I4"/>
    <mergeCell ref="B5:I5"/>
    <mergeCell ref="A6:I6"/>
    <mergeCell ref="A3:A5"/>
    <mergeCell ref="A13:A16"/>
    <mergeCell ref="A7:A8"/>
    <mergeCell ref="B7:C8"/>
    <mergeCell ref="D7:D8"/>
    <mergeCell ref="I10:I11"/>
    <mergeCell ref="G7:I7"/>
    <mergeCell ref="E7:E8"/>
    <mergeCell ref="F7:F8"/>
    <mergeCell ref="A10:A12"/>
  </mergeCells>
  <hyperlinks>
    <hyperlink ref="I15" r:id="rId1" display="http://www.camara.gov.co/portal2011/servicios-al-ciudadano/peticiones-quejas-y-reclamos/guia-del-lenguaje-claro"/>
  </hyperlinks>
  <pageMargins left="0.70866141732283472" right="0.47244094488188981" top="0.74803149606299213" bottom="0.74803149606299213" header="0.31496062992125984" footer="0.31496062992125984"/>
  <pageSetup paperSize="9" scale="9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zoomScale="136" zoomScaleNormal="136" workbookViewId="0">
      <selection activeCell="E34" sqref="E34"/>
    </sheetView>
  </sheetViews>
  <sheetFormatPr baseColWidth="10" defaultRowHeight="14.25" x14ac:dyDescent="0.2"/>
  <cols>
    <col min="1" max="1" width="1.28515625" style="110" customWidth="1"/>
    <col min="2" max="2" width="9.42578125" style="110" customWidth="1"/>
    <col min="3" max="3" width="3.85546875" style="110" customWidth="1"/>
    <col min="4" max="4" width="22.140625" style="110" customWidth="1"/>
    <col min="5" max="5" width="15.7109375" style="110" customWidth="1"/>
    <col min="6" max="6" width="16.7109375" style="110" customWidth="1"/>
    <col min="7" max="7" width="15.5703125" style="110" customWidth="1"/>
    <col min="8" max="8" width="11" style="110" customWidth="1"/>
    <col min="9" max="9" width="8.5703125" style="110" customWidth="1"/>
    <col min="10" max="10" width="9.28515625" style="110" customWidth="1"/>
    <col min="11" max="11" width="45.28515625" style="110" customWidth="1"/>
    <col min="12" max="16384" width="11.42578125" style="110"/>
  </cols>
  <sheetData>
    <row r="1" spans="1:11" x14ac:dyDescent="0.2">
      <c r="A1" s="109"/>
      <c r="B1" s="109"/>
      <c r="C1" s="109"/>
      <c r="D1" s="109"/>
      <c r="E1" s="109"/>
      <c r="F1" s="109"/>
      <c r="G1" s="109"/>
      <c r="H1" s="109"/>
    </row>
    <row r="2" spans="1:11" ht="15.75" customHeight="1" x14ac:dyDescent="0.2">
      <c r="A2" s="109"/>
      <c r="B2" s="236" t="s">
        <v>508</v>
      </c>
      <c r="C2" s="236"/>
      <c r="D2" s="236"/>
      <c r="E2" s="236"/>
      <c r="F2" s="236"/>
      <c r="G2" s="236"/>
      <c r="H2" s="236"/>
      <c r="I2" s="236"/>
      <c r="J2" s="236"/>
      <c r="K2" s="236"/>
    </row>
    <row r="3" spans="1:11" ht="15.75" customHeight="1" x14ac:dyDescent="0.2">
      <c r="A3" s="320"/>
      <c r="B3" s="315"/>
      <c r="C3" s="236" t="s">
        <v>506</v>
      </c>
      <c r="D3" s="236"/>
      <c r="E3" s="236"/>
      <c r="F3" s="236"/>
      <c r="G3" s="236"/>
      <c r="H3" s="236"/>
      <c r="I3" s="236"/>
      <c r="J3" s="236"/>
      <c r="K3" s="236"/>
    </row>
    <row r="4" spans="1:11" ht="15.75" customHeight="1" x14ac:dyDescent="0.2">
      <c r="A4" s="320"/>
      <c r="B4" s="315"/>
      <c r="C4" s="236" t="s">
        <v>507</v>
      </c>
      <c r="D4" s="236"/>
      <c r="E4" s="236"/>
      <c r="F4" s="236"/>
      <c r="G4" s="236"/>
      <c r="H4" s="236"/>
      <c r="I4" s="236"/>
      <c r="J4" s="236"/>
      <c r="K4" s="236"/>
    </row>
    <row r="5" spans="1:11" ht="27.75" customHeight="1" x14ac:dyDescent="0.2">
      <c r="A5" s="320"/>
      <c r="B5" s="315"/>
      <c r="C5" s="236" t="s">
        <v>510</v>
      </c>
      <c r="D5" s="236"/>
      <c r="E5" s="236"/>
      <c r="F5" s="236"/>
      <c r="G5" s="236"/>
      <c r="H5" s="236"/>
      <c r="I5" s="236"/>
      <c r="J5" s="236"/>
      <c r="K5" s="236"/>
    </row>
    <row r="6" spans="1:11" ht="15.75" customHeight="1" x14ac:dyDescent="0.2">
      <c r="A6" s="111"/>
      <c r="B6" s="236" t="s">
        <v>421</v>
      </c>
      <c r="C6" s="236"/>
      <c r="D6" s="236"/>
      <c r="E6" s="236"/>
      <c r="F6" s="236"/>
      <c r="G6" s="236"/>
      <c r="H6" s="236"/>
      <c r="I6" s="236"/>
      <c r="J6" s="236"/>
      <c r="K6" s="236"/>
    </row>
    <row r="7" spans="1:11" ht="15.75" customHeight="1" thickBot="1" x14ac:dyDescent="0.25">
      <c r="A7" s="111"/>
      <c r="B7" s="322" t="s">
        <v>283</v>
      </c>
      <c r="C7" s="321" t="s">
        <v>0</v>
      </c>
      <c r="D7" s="321"/>
      <c r="E7" s="321" t="s">
        <v>422</v>
      </c>
      <c r="F7" s="321" t="s">
        <v>423</v>
      </c>
      <c r="G7" s="321" t="s">
        <v>1</v>
      </c>
      <c r="H7" s="321" t="s">
        <v>328</v>
      </c>
      <c r="I7" s="317" t="s">
        <v>550</v>
      </c>
      <c r="J7" s="318"/>
      <c r="K7" s="319"/>
    </row>
    <row r="8" spans="1:11" ht="22.5" customHeight="1" thickBot="1" x14ac:dyDescent="0.25">
      <c r="A8" s="111"/>
      <c r="B8" s="209"/>
      <c r="C8" s="210"/>
      <c r="D8" s="210"/>
      <c r="E8" s="210"/>
      <c r="F8" s="210"/>
      <c r="G8" s="210"/>
      <c r="H8" s="210"/>
      <c r="I8" s="64" t="s">
        <v>513</v>
      </c>
      <c r="J8" s="64" t="s">
        <v>514</v>
      </c>
      <c r="K8" s="65" t="s">
        <v>505</v>
      </c>
    </row>
    <row r="9" spans="1:11" ht="277.5" customHeight="1" thickBot="1" x14ac:dyDescent="0.25">
      <c r="A9" s="111"/>
      <c r="B9" s="263" t="s">
        <v>424</v>
      </c>
      <c r="C9" s="38" t="s">
        <v>286</v>
      </c>
      <c r="D9" s="39" t="s">
        <v>425</v>
      </c>
      <c r="E9" s="39" t="s">
        <v>426</v>
      </c>
      <c r="F9" s="22" t="s">
        <v>530</v>
      </c>
      <c r="G9" s="50" t="s">
        <v>493</v>
      </c>
      <c r="H9" s="22" t="s">
        <v>494</v>
      </c>
      <c r="I9" s="69">
        <v>5</v>
      </c>
      <c r="J9" s="86">
        <f>5/5</f>
        <v>1</v>
      </c>
      <c r="K9" s="54" t="s">
        <v>584</v>
      </c>
    </row>
    <row r="10" spans="1:11" ht="105.75" customHeight="1" thickBot="1" x14ac:dyDescent="0.25">
      <c r="A10" s="111"/>
      <c r="B10" s="267"/>
      <c r="C10" s="38" t="s">
        <v>333</v>
      </c>
      <c r="D10" s="23" t="s">
        <v>428</v>
      </c>
      <c r="E10" s="18" t="s">
        <v>429</v>
      </c>
      <c r="F10" s="22" t="s">
        <v>495</v>
      </c>
      <c r="G10" s="37" t="s">
        <v>354</v>
      </c>
      <c r="H10" s="18" t="s">
        <v>430</v>
      </c>
      <c r="I10" s="18">
        <v>38</v>
      </c>
      <c r="J10" s="52">
        <v>1</v>
      </c>
      <c r="K10" s="31" t="s">
        <v>585</v>
      </c>
    </row>
    <row r="11" spans="1:11" ht="66.75" thickBot="1" x14ac:dyDescent="0.25">
      <c r="A11" s="111"/>
      <c r="B11" s="267"/>
      <c r="C11" s="263" t="s">
        <v>337</v>
      </c>
      <c r="D11" s="23" t="s">
        <v>431</v>
      </c>
      <c r="E11" s="18" t="s">
        <v>432</v>
      </c>
      <c r="F11" s="22" t="s">
        <v>531</v>
      </c>
      <c r="G11" s="53" t="s">
        <v>384</v>
      </c>
      <c r="H11" s="18" t="s">
        <v>433</v>
      </c>
      <c r="I11" s="55"/>
      <c r="J11" s="71">
        <v>1</v>
      </c>
      <c r="K11" s="54" t="s">
        <v>555</v>
      </c>
    </row>
    <row r="12" spans="1:11" ht="83.25" thickBot="1" x14ac:dyDescent="0.25">
      <c r="A12" s="111"/>
      <c r="B12" s="267"/>
      <c r="C12" s="267"/>
      <c r="D12" s="31" t="s">
        <v>496</v>
      </c>
      <c r="E12" s="22" t="s">
        <v>434</v>
      </c>
      <c r="F12" s="39" t="s">
        <v>532</v>
      </c>
      <c r="G12" s="55" t="s">
        <v>397</v>
      </c>
      <c r="H12" s="18" t="s">
        <v>435</v>
      </c>
      <c r="I12" s="37">
        <v>12</v>
      </c>
      <c r="J12" s="71">
        <f>12/12</f>
        <v>1</v>
      </c>
      <c r="K12" s="51" t="s">
        <v>563</v>
      </c>
    </row>
    <row r="13" spans="1:11" s="124" customFormat="1" ht="66.75" thickBot="1" x14ac:dyDescent="0.3">
      <c r="A13" s="123"/>
      <c r="B13" s="267"/>
      <c r="C13" s="267"/>
      <c r="D13" s="23" t="s">
        <v>436</v>
      </c>
      <c r="E13" s="18" t="s">
        <v>437</v>
      </c>
      <c r="F13" s="22" t="s">
        <v>533</v>
      </c>
      <c r="G13" s="37" t="s">
        <v>397</v>
      </c>
      <c r="H13" s="18" t="s">
        <v>438</v>
      </c>
      <c r="I13" s="55"/>
      <c r="J13" s="72">
        <v>0.87</v>
      </c>
      <c r="K13" s="56" t="s">
        <v>556</v>
      </c>
    </row>
    <row r="14" spans="1:11" ht="182.25" thickBot="1" x14ac:dyDescent="0.25">
      <c r="A14" s="111"/>
      <c r="B14" s="267"/>
      <c r="C14" s="38" t="s">
        <v>341</v>
      </c>
      <c r="D14" s="23" t="s">
        <v>439</v>
      </c>
      <c r="E14" s="22" t="s">
        <v>497</v>
      </c>
      <c r="F14" s="22" t="s">
        <v>534</v>
      </c>
      <c r="G14" s="37" t="s">
        <v>392</v>
      </c>
      <c r="H14" s="18" t="s">
        <v>440</v>
      </c>
      <c r="I14" s="37">
        <v>5</v>
      </c>
      <c r="J14" s="71">
        <v>1</v>
      </c>
      <c r="K14" s="31" t="s">
        <v>586</v>
      </c>
    </row>
    <row r="15" spans="1:11" ht="58.5" thickBot="1" x14ac:dyDescent="0.25">
      <c r="A15" s="111"/>
      <c r="B15" s="267"/>
      <c r="C15" s="38" t="s">
        <v>441</v>
      </c>
      <c r="D15" s="23" t="s">
        <v>442</v>
      </c>
      <c r="E15" s="18" t="s">
        <v>443</v>
      </c>
      <c r="F15" s="22" t="s">
        <v>535</v>
      </c>
      <c r="G15" s="37" t="s">
        <v>384</v>
      </c>
      <c r="H15" s="18" t="s">
        <v>435</v>
      </c>
      <c r="I15" s="37">
        <v>12</v>
      </c>
      <c r="J15" s="72">
        <f>12/12</f>
        <v>1</v>
      </c>
      <c r="K15" s="59" t="s">
        <v>587</v>
      </c>
    </row>
    <row r="16" spans="1:11" ht="66.75" thickBot="1" x14ac:dyDescent="0.25">
      <c r="A16" s="111"/>
      <c r="B16" s="267"/>
      <c r="C16" s="38" t="s">
        <v>444</v>
      </c>
      <c r="D16" s="39" t="s">
        <v>445</v>
      </c>
      <c r="E16" s="39" t="s">
        <v>446</v>
      </c>
      <c r="F16" s="22" t="s">
        <v>536</v>
      </c>
      <c r="G16" s="57" t="s">
        <v>392</v>
      </c>
      <c r="H16" s="22" t="s">
        <v>498</v>
      </c>
      <c r="I16" s="37">
        <v>36</v>
      </c>
      <c r="J16" s="71">
        <v>1</v>
      </c>
      <c r="K16" s="54" t="s">
        <v>566</v>
      </c>
    </row>
    <row r="17" spans="1:11" ht="33.75" thickBot="1" x14ac:dyDescent="0.25">
      <c r="A17" s="111"/>
      <c r="B17" s="267"/>
      <c r="C17" s="263" t="s">
        <v>447</v>
      </c>
      <c r="D17" s="81" t="s">
        <v>611</v>
      </c>
      <c r="E17" s="21" t="s">
        <v>448</v>
      </c>
      <c r="F17" s="77" t="s">
        <v>449</v>
      </c>
      <c r="G17" s="58" t="s">
        <v>406</v>
      </c>
      <c r="H17" s="77" t="s">
        <v>450</v>
      </c>
      <c r="I17" s="55"/>
      <c r="J17" s="72">
        <v>1</v>
      </c>
      <c r="K17" s="54" t="s">
        <v>588</v>
      </c>
    </row>
    <row r="18" spans="1:11" ht="33.75" thickBot="1" x14ac:dyDescent="0.25">
      <c r="A18" s="111"/>
      <c r="B18" s="267"/>
      <c r="C18" s="267"/>
      <c r="D18" s="23" t="s">
        <v>612</v>
      </c>
      <c r="E18" s="18" t="s">
        <v>451</v>
      </c>
      <c r="F18" s="22" t="s">
        <v>537</v>
      </c>
      <c r="G18" s="37" t="s">
        <v>452</v>
      </c>
      <c r="H18" s="18" t="s">
        <v>435</v>
      </c>
      <c r="I18" s="88">
        <v>12</v>
      </c>
      <c r="J18" s="72">
        <f>12/12</f>
        <v>1</v>
      </c>
      <c r="K18" s="59" t="s">
        <v>567</v>
      </c>
    </row>
    <row r="19" spans="1:11" ht="30.75" customHeight="1" thickBot="1" x14ac:dyDescent="0.25">
      <c r="A19" s="111"/>
      <c r="B19" s="267"/>
      <c r="C19" s="267"/>
      <c r="D19" s="82" t="s">
        <v>613</v>
      </c>
      <c r="E19" s="78" t="s">
        <v>453</v>
      </c>
      <c r="F19" s="19" t="s">
        <v>538</v>
      </c>
      <c r="G19" s="60" t="s">
        <v>454</v>
      </c>
      <c r="H19" s="78" t="s">
        <v>438</v>
      </c>
      <c r="I19" s="37">
        <v>38</v>
      </c>
      <c r="J19" s="71">
        <f>38/38</f>
        <v>1</v>
      </c>
      <c r="K19" s="59" t="s">
        <v>568</v>
      </c>
    </row>
    <row r="20" spans="1:11" ht="42" thickBot="1" x14ac:dyDescent="0.25">
      <c r="A20" s="111"/>
      <c r="B20" s="267"/>
      <c r="C20" s="264"/>
      <c r="D20" s="20" t="s">
        <v>455</v>
      </c>
      <c r="E20" s="19" t="s">
        <v>456</v>
      </c>
      <c r="F20" s="19" t="s">
        <v>457</v>
      </c>
      <c r="G20" s="44" t="s">
        <v>354</v>
      </c>
      <c r="H20" s="19" t="s">
        <v>458</v>
      </c>
      <c r="I20" s="89"/>
      <c r="J20" s="70">
        <v>1</v>
      </c>
      <c r="K20" s="59" t="s">
        <v>610</v>
      </c>
    </row>
    <row r="21" spans="1:11" ht="75" thickBot="1" x14ac:dyDescent="0.25">
      <c r="A21" s="111"/>
      <c r="B21" s="267"/>
      <c r="C21" s="38" t="s">
        <v>459</v>
      </c>
      <c r="D21" s="23" t="s">
        <v>460</v>
      </c>
      <c r="E21" s="18" t="s">
        <v>461</v>
      </c>
      <c r="F21" s="18" t="s">
        <v>461</v>
      </c>
      <c r="G21" s="61" t="s">
        <v>499</v>
      </c>
      <c r="H21" s="18" t="s">
        <v>462</v>
      </c>
      <c r="I21" s="69">
        <v>1</v>
      </c>
      <c r="J21" s="70">
        <v>1</v>
      </c>
      <c r="K21" s="45" t="s">
        <v>557</v>
      </c>
    </row>
    <row r="22" spans="1:11" ht="207" thickBot="1" x14ac:dyDescent="0.25">
      <c r="A22" s="111"/>
      <c r="B22" s="267"/>
      <c r="C22" s="48" t="s">
        <v>463</v>
      </c>
      <c r="D22" s="81" t="s">
        <v>464</v>
      </c>
      <c r="E22" s="77" t="s">
        <v>465</v>
      </c>
      <c r="F22" s="77" t="s">
        <v>465</v>
      </c>
      <c r="G22" s="62" t="s">
        <v>499</v>
      </c>
      <c r="H22" s="77" t="s">
        <v>438</v>
      </c>
      <c r="I22" s="69">
        <v>1</v>
      </c>
      <c r="J22" s="70">
        <v>1</v>
      </c>
      <c r="K22" s="45" t="s">
        <v>604</v>
      </c>
    </row>
    <row r="23" spans="1:11" ht="165.75" thickBot="1" x14ac:dyDescent="0.25">
      <c r="A23" s="111"/>
      <c r="B23" s="263" t="s">
        <v>466</v>
      </c>
      <c r="C23" s="38" t="s">
        <v>291</v>
      </c>
      <c r="D23" s="39" t="s">
        <v>439</v>
      </c>
      <c r="E23" s="39" t="s">
        <v>467</v>
      </c>
      <c r="F23" s="22" t="s">
        <v>539</v>
      </c>
      <c r="G23" s="55" t="s">
        <v>468</v>
      </c>
      <c r="H23" s="39" t="s">
        <v>440</v>
      </c>
      <c r="I23" s="69">
        <v>5</v>
      </c>
      <c r="J23" s="70">
        <v>1</v>
      </c>
      <c r="K23" s="59" t="s">
        <v>589</v>
      </c>
    </row>
    <row r="24" spans="1:11" ht="132.75" thickBot="1" x14ac:dyDescent="0.25">
      <c r="A24" s="111"/>
      <c r="B24" s="267"/>
      <c r="C24" s="33" t="s">
        <v>295</v>
      </c>
      <c r="D24" s="80" t="s">
        <v>469</v>
      </c>
      <c r="E24" s="79" t="s">
        <v>470</v>
      </c>
      <c r="F24" s="21" t="s">
        <v>540</v>
      </c>
      <c r="G24" s="62" t="s">
        <v>392</v>
      </c>
      <c r="H24" s="79" t="s">
        <v>438</v>
      </c>
      <c r="I24" s="69"/>
      <c r="J24" s="70"/>
      <c r="K24" s="54" t="s">
        <v>605</v>
      </c>
    </row>
    <row r="25" spans="1:11" ht="91.5" customHeight="1" thickBot="1" x14ac:dyDescent="0.25">
      <c r="A25" s="111"/>
      <c r="B25" s="267"/>
      <c r="C25" s="33" t="s">
        <v>298</v>
      </c>
      <c r="D25" s="80" t="s">
        <v>471</v>
      </c>
      <c r="E25" s="80" t="s">
        <v>472</v>
      </c>
      <c r="F25" s="80" t="s">
        <v>472</v>
      </c>
      <c r="G25" s="37" t="s">
        <v>500</v>
      </c>
      <c r="H25" s="79" t="s">
        <v>473</v>
      </c>
      <c r="I25" s="69">
        <v>1</v>
      </c>
      <c r="J25" s="70">
        <v>1</v>
      </c>
      <c r="K25" s="59" t="s">
        <v>590</v>
      </c>
    </row>
    <row r="26" spans="1:11" ht="108" thickBot="1" x14ac:dyDescent="0.25">
      <c r="A26" s="111"/>
      <c r="B26" s="264"/>
      <c r="C26" s="38" t="s">
        <v>301</v>
      </c>
      <c r="D26" s="23" t="s">
        <v>474</v>
      </c>
      <c r="E26" s="18" t="s">
        <v>475</v>
      </c>
      <c r="F26" s="18" t="s">
        <v>475</v>
      </c>
      <c r="G26" s="44" t="s">
        <v>501</v>
      </c>
      <c r="H26" s="18" t="s">
        <v>427</v>
      </c>
      <c r="I26" s="69">
        <v>1</v>
      </c>
      <c r="J26" s="70">
        <v>1</v>
      </c>
      <c r="K26" s="59" t="s">
        <v>591</v>
      </c>
    </row>
    <row r="27" spans="1:11" ht="165.75" customHeight="1" thickBot="1" x14ac:dyDescent="0.25">
      <c r="A27" s="111"/>
      <c r="B27" s="47" t="s">
        <v>476</v>
      </c>
      <c r="C27" s="40" t="s">
        <v>305</v>
      </c>
      <c r="D27" s="20" t="s">
        <v>477</v>
      </c>
      <c r="E27" s="20" t="s">
        <v>478</v>
      </c>
      <c r="F27" s="20" t="s">
        <v>478</v>
      </c>
      <c r="G27" s="44" t="s">
        <v>479</v>
      </c>
      <c r="H27" s="19" t="s">
        <v>480</v>
      </c>
      <c r="I27" s="69">
        <v>1</v>
      </c>
      <c r="J27" s="70">
        <v>1</v>
      </c>
      <c r="K27" s="119" t="s">
        <v>592</v>
      </c>
    </row>
    <row r="28" spans="1:11" ht="58.5" customHeight="1" thickBot="1" x14ac:dyDescent="0.25">
      <c r="A28" s="111"/>
      <c r="B28" s="38" t="s">
        <v>481</v>
      </c>
      <c r="C28" s="38" t="s">
        <v>309</v>
      </c>
      <c r="D28" s="23" t="s">
        <v>482</v>
      </c>
      <c r="E28" s="23" t="s">
        <v>483</v>
      </c>
      <c r="F28" s="22" t="s">
        <v>541</v>
      </c>
      <c r="G28" s="61" t="s">
        <v>502</v>
      </c>
      <c r="H28" s="18" t="s">
        <v>484</v>
      </c>
      <c r="I28" s="69">
        <v>4</v>
      </c>
      <c r="J28" s="120">
        <v>0</v>
      </c>
      <c r="K28" s="121" t="s">
        <v>609</v>
      </c>
    </row>
    <row r="29" spans="1:11" ht="58.5" thickBot="1" x14ac:dyDescent="0.25">
      <c r="A29" s="111"/>
      <c r="B29" s="48"/>
      <c r="C29" s="48" t="s">
        <v>314</v>
      </c>
      <c r="D29" s="81" t="s">
        <v>485</v>
      </c>
      <c r="E29" s="34" t="s">
        <v>486</v>
      </c>
      <c r="F29" s="21" t="s">
        <v>486</v>
      </c>
      <c r="G29" s="77" t="s">
        <v>354</v>
      </c>
      <c r="H29" s="77" t="s">
        <v>438</v>
      </c>
      <c r="I29" s="69">
        <v>2</v>
      </c>
      <c r="J29" s="70">
        <v>1</v>
      </c>
      <c r="K29" s="121" t="s">
        <v>607</v>
      </c>
    </row>
    <row r="30" spans="1:11" ht="122.25" customHeight="1" thickBot="1" x14ac:dyDescent="0.25">
      <c r="A30" s="111"/>
      <c r="B30" s="316" t="s">
        <v>487</v>
      </c>
      <c r="C30" s="38" t="s">
        <v>317</v>
      </c>
      <c r="D30" s="23" t="s">
        <v>488</v>
      </c>
      <c r="E30" s="18" t="s">
        <v>489</v>
      </c>
      <c r="F30" s="18" t="s">
        <v>489</v>
      </c>
      <c r="G30" s="18" t="s">
        <v>354</v>
      </c>
      <c r="H30" s="23" t="s">
        <v>503</v>
      </c>
      <c r="I30" s="69">
        <v>2</v>
      </c>
      <c r="J30" s="70">
        <v>1</v>
      </c>
      <c r="K30" s="122" t="s">
        <v>554</v>
      </c>
    </row>
    <row r="31" spans="1:11" ht="83.25" thickBot="1" x14ac:dyDescent="0.25">
      <c r="A31" s="111">
        <v>9</v>
      </c>
      <c r="B31" s="316"/>
      <c r="C31" s="38" t="s">
        <v>490</v>
      </c>
      <c r="D31" s="39" t="s">
        <v>491</v>
      </c>
      <c r="E31" s="39" t="s">
        <v>492</v>
      </c>
      <c r="F31" s="18" t="s">
        <v>542</v>
      </c>
      <c r="G31" s="53" t="s">
        <v>354</v>
      </c>
      <c r="H31" s="23" t="s">
        <v>504</v>
      </c>
      <c r="I31" s="69">
        <v>30</v>
      </c>
      <c r="J31" s="70">
        <v>1</v>
      </c>
      <c r="K31" s="42" t="s">
        <v>553</v>
      </c>
    </row>
    <row r="32" spans="1:11" x14ac:dyDescent="0.2">
      <c r="A32" s="111"/>
      <c r="B32" s="111"/>
      <c r="C32" s="111"/>
      <c r="D32" s="111"/>
      <c r="E32" s="111"/>
      <c r="F32" s="111"/>
      <c r="G32" s="111"/>
      <c r="H32" s="111"/>
    </row>
  </sheetData>
  <autoFilter ref="A8:H8">
    <filterColumn colId="2" showButton="0"/>
  </autoFilter>
  <mergeCells count="19">
    <mergeCell ref="A3:A5"/>
    <mergeCell ref="B3:B5"/>
    <mergeCell ref="G7:G8"/>
    <mergeCell ref="H7:H8"/>
    <mergeCell ref="B23:B26"/>
    <mergeCell ref="B7:B8"/>
    <mergeCell ref="C7:D8"/>
    <mergeCell ref="E7:E8"/>
    <mergeCell ref="F7:F8"/>
    <mergeCell ref="B6:K6"/>
    <mergeCell ref="C5:K5"/>
    <mergeCell ref="C4:K4"/>
    <mergeCell ref="C3:K3"/>
    <mergeCell ref="B2:K2"/>
    <mergeCell ref="B30:B31"/>
    <mergeCell ref="C17:C20"/>
    <mergeCell ref="B9:B22"/>
    <mergeCell ref="C11:C13"/>
    <mergeCell ref="I7:K7"/>
  </mergeCells>
  <pageMargins left="0.70866141732283472" right="0.70866141732283472" top="0.74803149606299213" bottom="0.74803149606299213" header="0.31496062992125984" footer="0.31496062992125984"/>
  <pageSetup paperSize="41"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MapasRiesgosProc </vt:lpstr>
      <vt:lpstr>SEG MRC 31 DIC</vt:lpstr>
      <vt:lpstr>Estrategia 1</vt:lpstr>
      <vt:lpstr>Estrategia 2</vt:lpstr>
      <vt:lpstr>Estrategia 3</vt:lpstr>
      <vt:lpstr>Estrategia 4</vt:lpstr>
      <vt:lpstr>Estrategia 5</vt:lpstr>
      <vt:lpstr>'Estrategia 3'!Títulos_a_imprimir</vt:lpstr>
      <vt:lpstr>'Estrategia 4'!Títulos_a_imprimir</vt:lpstr>
      <vt:lpstr>'Estrategia 5'!Títulos_a_imprimir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 SARRIA</dc:creator>
  <cp:lastModifiedBy>Control Interno</cp:lastModifiedBy>
  <cp:lastPrinted>2016-09-19T17:58:46Z</cp:lastPrinted>
  <dcterms:created xsi:type="dcterms:W3CDTF">2015-08-18T14:49:17Z</dcterms:created>
  <dcterms:modified xsi:type="dcterms:W3CDTF">2018-07-11T15:28:19Z</dcterms:modified>
</cp:coreProperties>
</file>