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  <c r="B3" i="1"/>
  <c r="B4" i="1" s="1"/>
  <c r="D2" i="1"/>
  <c r="E2" i="1" s="1"/>
  <c r="D10" i="1" l="1"/>
  <c r="D9" i="1"/>
  <c r="D8" i="1"/>
  <c r="D11" i="1" s="1"/>
  <c r="D4" i="1"/>
  <c r="E4" i="1" s="1"/>
  <c r="D5" i="1" s="1"/>
  <c r="C10" i="1" l="1"/>
  <c r="C9" i="1"/>
  <c r="C8" i="1"/>
  <c r="C11" i="1" s="1"/>
</calcChain>
</file>

<file path=xl/sharedStrings.xml><?xml version="1.0" encoding="utf-8"?>
<sst xmlns="http://schemas.openxmlformats.org/spreadsheetml/2006/main" count="17" uniqueCount="17">
  <si>
    <t>Concepto</t>
  </si>
  <si>
    <t>Valor total</t>
  </si>
  <si>
    <t>Dias</t>
  </si>
  <si>
    <t xml:space="preserve">Valor día </t>
  </si>
  <si>
    <t>Valor total por días</t>
  </si>
  <si>
    <t xml:space="preserve">Salario mínimo </t>
  </si>
  <si>
    <t>Valor contrato mes</t>
  </si>
  <si>
    <t>Valor IBC mensual</t>
  </si>
  <si>
    <t>Total base</t>
  </si>
  <si>
    <t>Aportes</t>
  </si>
  <si>
    <t>Tarifa</t>
  </si>
  <si>
    <t>Valor</t>
  </si>
  <si>
    <t>Valor MENSUAL</t>
  </si>
  <si>
    <t>Salud</t>
  </si>
  <si>
    <t>Pensión</t>
  </si>
  <si>
    <t>ARL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</si>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</sst>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10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7" sqref="E7"/>
    </sheetView>
  </sheetViews>
  <sheetFormatPr baseColWidth="10" defaultRowHeight="15" x14ac:dyDescent="0.25"/>
  <cols>
    <col min="1" max="1" width="19.7109375" customWidth="1"/>
    <col min="2" max="2" width="11.5703125" bestFit="1" customWidth="1"/>
    <col min="3" max="3" width="8.42578125" bestFit="1" customWidth="1"/>
    <col min="4" max="4" width="14.85546875" bestFit="1" customWidth="1"/>
    <col min="5" max="5" width="19.7109375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s="2" t="s">
        <v>5</v>
      </c>
      <c r="B2" s="3">
        <v>589500</v>
      </c>
      <c r="C2" s="3">
        <v>0</v>
      </c>
      <c r="D2" s="3">
        <f>+B2/30</f>
        <v>19650</v>
      </c>
      <c r="E2" s="3">
        <f>+C2*D2</f>
        <v>0</v>
      </c>
    </row>
    <row r="3" spans="1:5" ht="15.75" x14ac:dyDescent="0.25">
      <c r="A3" s="2" t="s">
        <v>6</v>
      </c>
      <c r="B3" s="4">
        <f>(6000000/1.16)</f>
        <v>5172413.793103449</v>
      </c>
      <c r="C3" s="5"/>
      <c r="D3" s="5"/>
      <c r="E3" s="6"/>
    </row>
    <row r="4" spans="1:5" ht="15.75" x14ac:dyDescent="0.25">
      <c r="A4" s="2" t="s">
        <v>7</v>
      </c>
      <c r="B4" s="3">
        <f>+B3*40%</f>
        <v>2068965.5172413797</v>
      </c>
      <c r="C4" s="3">
        <v>17</v>
      </c>
      <c r="D4" s="3">
        <f>+B4/30</f>
        <v>68965.517241379319</v>
      </c>
      <c r="E4" s="3">
        <f>+C4*D4</f>
        <v>1172413.7931034483</v>
      </c>
    </row>
    <row r="5" spans="1:5" ht="15.75" x14ac:dyDescent="0.25">
      <c r="A5" s="7" t="s">
        <v>8</v>
      </c>
      <c r="B5" s="7"/>
      <c r="C5" s="3">
        <f>SUM(C2:C4)</f>
        <v>17</v>
      </c>
      <c r="D5" s="8">
        <f>SUM(E2:E4)</f>
        <v>1172413.7931034483</v>
      </c>
      <c r="E5" s="8"/>
    </row>
    <row r="6" spans="1:5" ht="15.75" x14ac:dyDescent="0.25">
      <c r="A6" s="9"/>
      <c r="B6" s="9"/>
      <c r="C6" s="9"/>
      <c r="D6" s="9"/>
      <c r="E6" s="9"/>
    </row>
    <row r="7" spans="1:5" ht="15.75" x14ac:dyDescent="0.25">
      <c r="A7" s="1" t="s">
        <v>9</v>
      </c>
      <c r="B7" s="1" t="s">
        <v>10</v>
      </c>
      <c r="C7" s="1" t="s">
        <v>11</v>
      </c>
      <c r="D7" s="1" t="s">
        <v>12</v>
      </c>
      <c r="E7" s="9"/>
    </row>
    <row r="8" spans="1:5" ht="15.75" x14ac:dyDescent="0.25">
      <c r="A8" s="2" t="s">
        <v>13</v>
      </c>
      <c r="B8" s="10">
        <v>0.125</v>
      </c>
      <c r="C8" s="3">
        <f>+$D$5*B8</f>
        <v>146551.72413793104</v>
      </c>
      <c r="D8" s="3">
        <f>+$B$4*B8</f>
        <v>258620.68965517246</v>
      </c>
      <c r="E8" s="9"/>
    </row>
    <row r="9" spans="1:5" ht="15.75" x14ac:dyDescent="0.25">
      <c r="A9" s="2" t="s">
        <v>14</v>
      </c>
      <c r="B9" s="11">
        <v>0.16</v>
      </c>
      <c r="C9" s="3">
        <f>+$D$5*B9</f>
        <v>187586.20689655174</v>
      </c>
      <c r="D9" s="3">
        <f t="shared" ref="D9:D10" si="0">+$B$4*B9</f>
        <v>331034.48275862075</v>
      </c>
      <c r="E9" s="9"/>
    </row>
    <row r="10" spans="1:5" ht="15.75" x14ac:dyDescent="0.25">
      <c r="A10" s="2" t="s">
        <v>15</v>
      </c>
      <c r="B10" s="10">
        <v>5.2199999999999998E-3</v>
      </c>
      <c r="C10" s="3">
        <f>+$D$5*B10</f>
        <v>6120</v>
      </c>
      <c r="D10" s="3">
        <f t="shared" si="0"/>
        <v>10800.000000000002</v>
      </c>
      <c r="E10" s="9"/>
    </row>
    <row r="11" spans="1:5" ht="15.75" x14ac:dyDescent="0.25">
      <c r="A11" s="12" t="s">
        <v>16</v>
      </c>
      <c r="B11" s="12"/>
      <c r="C11" s="3">
        <f>SUM(C8:C10)</f>
        <v>340257.93103448278</v>
      </c>
      <c r="D11" s="3">
        <f>SUM(D8:D10)</f>
        <v>600455.17241379316</v>
      </c>
      <c r="E11" s="9"/>
    </row>
  </sheetData>
  <mergeCells count="4">
    <mergeCell ref="B3:E3"/>
    <mergeCell ref="A5:B5"/>
    <mergeCell ref="D5:E5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2013-02-12T23:19:07Z</dcterms:created>
  <dcterms:modified xsi:type="dcterms:W3CDTF">2013-02-12T23:19:31Z</dcterms:modified>
</cp:coreProperties>
</file>