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015"/>
  </bookViews>
  <sheets>
    <sheet name="ANEXO 7-RESUL IND DNP 2010-2014" sheetId="1" r:id="rId1"/>
  </sheets>
  <definedNames>
    <definedName name="_xlnm._FilterDatabase" localSheetId="0" hidden="1">'ANEXO 7-RESUL IND DNP 2010-2014'!$A$2:$F$23</definedName>
    <definedName name="_xlnm.Print_Area" localSheetId="0">'ANEXO 7-RESUL IND DNP 2010-2014'!$A$1:$F$24</definedName>
  </definedNames>
  <calcPr calcId="145621"/>
</workbook>
</file>

<file path=xl/calcChain.xml><?xml version="1.0" encoding="utf-8"?>
<calcChain xmlns="http://schemas.openxmlformats.org/spreadsheetml/2006/main">
  <c r="D14" i="1" l="1"/>
  <c r="D12" i="1"/>
</calcChain>
</file>

<file path=xl/sharedStrings.xml><?xml version="1.0" encoding="utf-8"?>
<sst xmlns="http://schemas.openxmlformats.org/spreadsheetml/2006/main" count="50" uniqueCount="33">
  <si>
    <t>ANEXO 7
RESULTADOS DE INDICADORES MVCT CUATRIENIO 2010-2014</t>
  </si>
  <si>
    <t>Programas PND 2010-2014</t>
  </si>
  <si>
    <t xml:space="preserve">Indicadores PND 2010-2014 </t>
  </si>
  <si>
    <t>Meta</t>
  </si>
  <si>
    <t>Avance Cuantitativo</t>
  </si>
  <si>
    <t>Avance Porcentual</t>
  </si>
  <si>
    <t>Fecha de corte</t>
  </si>
  <si>
    <t>Instrumentos para generación de oferta de vivienda</t>
  </si>
  <si>
    <t>Número de Macroproyectos en ejecución</t>
  </si>
  <si>
    <t xml:space="preserve">
Número de viviendas iniciadas por macroproyectos
</t>
  </si>
  <si>
    <t xml:space="preserve">Número de hectáreas habilitadas de suelo para vivienda </t>
  </si>
  <si>
    <t xml:space="preserve">Número total de viviendas iniciadas 
</t>
  </si>
  <si>
    <t xml:space="preserve">Número de viviendas VIS iniciadas </t>
  </si>
  <si>
    <t xml:space="preserve">Intrumentos de financiacion para los hogares </t>
  </si>
  <si>
    <t xml:space="preserve">Número de créditros hipotecarios desembolsados totales </t>
  </si>
  <si>
    <t xml:space="preserve">Número de créditos desembolsados por el FNA para vivienda </t>
  </si>
  <si>
    <t xml:space="preserve">Número de créditos desembolsados para vivienda nueva </t>
  </si>
  <si>
    <t xml:space="preserve">Número de viviendas de interés social VIS con apoyo de FONVIVIENDA </t>
  </si>
  <si>
    <t>Número de viviendas VIP gratis iniciadas  para los hogares más vulnerables.</t>
  </si>
  <si>
    <t xml:space="preserve">Número de subsidios familiares de vivienda en dinero legalizados </t>
  </si>
  <si>
    <t xml:space="preserve">Número de créditos hipotecarios desembolsados con beneficio de cobertura compensada a la tasa de interés </t>
  </si>
  <si>
    <t xml:space="preserve">Número de viviendas de interés social VIS con apoyo de las Cajas de Compensación </t>
  </si>
  <si>
    <t>Número de Viviendas asignadas en el programa de las 100.000 viviendas en los Municipios del PNCT</t>
  </si>
  <si>
    <t>Agua y Saneamiento Básico</t>
  </si>
  <si>
    <t>Número de personas nuevas beneficiadas con el servicio de acueducto (GEIH-anual)</t>
  </si>
  <si>
    <t xml:space="preserve">Número de personas nuevas beneficiadas con el servicio de saneamiento (GEIH - anual) </t>
  </si>
  <si>
    <t>Proyectos de acueducto y saneamiento básico presentados por los municipios del PNCT con cierre financiero viabilizados técnicamente por MVCT en el área rural</t>
  </si>
  <si>
    <t>Proyectos de acueducto y saneamiento básico presentados por los municipios del PNCT con cierre financiero viabilizados técnicamente por MVCT en el área urbana</t>
  </si>
  <si>
    <t xml:space="preserve">Solución integral Y regional de Residuos </t>
  </si>
  <si>
    <t xml:space="preserve">Nuevos proyectos regionales de gestión integrada de residuos sólidos apoyados por el MVCT (Anual) </t>
  </si>
  <si>
    <t xml:space="preserve">Número de municipios que disponen adecuadamente residuos sólidos </t>
  </si>
  <si>
    <t xml:space="preserve">Porcentaje de aguas residuales urbanas  </t>
  </si>
  <si>
    <t>Fuente: DNP 24 Agosto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</si>
</sst>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1"/>
      <name val="Verdana"/>
      <family val="2"/>
    </font>
    <font>
      <sz val="8"/>
      <color theme="1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" fillId="0" borderId="0" xfId="1"/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9" fontId="4" fillId="2" borderId="3" xfId="1" applyNumberFormat="1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left" vertical="center" wrapText="1"/>
    </xf>
    <xf numFmtId="164" fontId="4" fillId="2" borderId="4" xfId="2" applyNumberFormat="1" applyFont="1" applyFill="1" applyBorder="1" applyAlignment="1">
      <alignment horizontal="center" vertical="center" wrapText="1"/>
    </xf>
    <xf numFmtId="9" fontId="4" fillId="2" borderId="4" xfId="1" applyNumberFormat="1" applyFont="1" applyFill="1" applyBorder="1" applyAlignment="1">
      <alignment horizontal="center" vertical="center" wrapText="1"/>
    </xf>
    <xf numFmtId="14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justify" vertical="center" wrapText="1"/>
    </xf>
    <xf numFmtId="0" fontId="6" fillId="2" borderId="3" xfId="3" applyFont="1" applyFill="1" applyBorder="1" applyAlignment="1">
      <alignment horizontal="justify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64" fontId="4" fillId="2" borderId="6" xfId="2" applyNumberFormat="1" applyFont="1" applyFill="1" applyBorder="1" applyAlignment="1">
      <alignment horizontal="center" vertical="center" wrapText="1"/>
    </xf>
    <xf numFmtId="9" fontId="4" fillId="2" borderId="6" xfId="1" applyNumberFormat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43" fontId="4" fillId="2" borderId="0" xfId="2" applyFont="1" applyFill="1" applyBorder="1" applyAlignment="1">
      <alignment horizontal="center" vertical="center" wrapText="1"/>
    </xf>
    <xf numFmtId="10" fontId="4" fillId="2" borderId="0" xfId="1" applyNumberFormat="1" applyFont="1" applyFill="1" applyBorder="1" applyAlignment="1">
      <alignment horizontal="center" vertical="center" wrapText="1"/>
    </xf>
    <xf numFmtId="14" fontId="4" fillId="2" borderId="0" xfId="1" applyNumberFormat="1" applyFont="1" applyFill="1" applyBorder="1" applyAlignment="1">
      <alignment horizontal="center" vertical="center" wrapText="1"/>
    </xf>
    <xf numFmtId="0" fontId="1" fillId="0" borderId="0" xfId="1" applyBorder="1"/>
    <xf numFmtId="0" fontId="3" fillId="3" borderId="2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</cellXfs>
  <cellStyles count="6">
    <cellStyle name="Hipervínculo" xfId="3" builtinId="8"/>
    <cellStyle name="Millares 2" xfId="4"/>
    <cellStyle name="Millares 3" xfId="2"/>
    <cellStyle name="Normal" xfId="0" builtinId="0"/>
    <cellStyle name="Normal 2" xfId="5"/>
    <cellStyle name="Normal 3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name val="Verdana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2:F23" totalsRowShown="0" headerRowDxfId="10" dataDxfId="9" headerRowBorderDxfId="7" tableBorderDxfId="8" totalsRowBorderDxfId="6">
  <tableColumns count="6">
    <tableColumn id="1" name="Programas PND 2010-2014" dataDxfId="5"/>
    <tableColumn id="2" name="Indicadores PND 2010-2014 " dataDxfId="4"/>
    <tableColumn id="3" name="Meta" dataDxfId="3" dataCellStyle="Millares"/>
    <tableColumn id="4" name="Avance Cuantitativo" dataDxfId="2" dataCellStyle="Millares"/>
    <tableColumn id="5" name="Avance Porcentual" dataDxfId="1"/>
    <tableColumn id="6" name="Fecha de cor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="90" zoomScaleNormal="90" workbookViewId="0">
      <selection sqref="A1:F1"/>
    </sheetView>
  </sheetViews>
  <sheetFormatPr baseColWidth="10" defaultRowHeight="15" x14ac:dyDescent="0.25"/>
  <cols>
    <col min="1" max="1" width="39.140625" style="3" customWidth="1"/>
    <col min="2" max="2" width="43.140625" style="3" customWidth="1"/>
    <col min="3" max="3" width="14.140625" style="3" bestFit="1" customWidth="1"/>
    <col min="4" max="4" width="15.7109375" style="3" bestFit="1" customWidth="1"/>
    <col min="5" max="5" width="13.85546875" style="3" bestFit="1" customWidth="1"/>
    <col min="6" max="6" width="14.7109375" style="3" bestFit="1" customWidth="1"/>
    <col min="7" max="16384" width="11.42578125" style="3"/>
  </cols>
  <sheetData>
    <row r="1" spans="1:6" ht="48.75" customHeight="1" x14ac:dyDescent="0.25">
      <c r="A1" s="1" t="s">
        <v>0</v>
      </c>
      <c r="B1" s="2"/>
      <c r="C1" s="2"/>
      <c r="D1" s="2"/>
      <c r="E1" s="2"/>
      <c r="F1" s="2"/>
    </row>
    <row r="2" spans="1:6" ht="28.5" customHeight="1" x14ac:dyDescent="0.25">
      <c r="A2" s="4" t="s">
        <v>1</v>
      </c>
      <c r="B2" s="5" t="s">
        <v>2</v>
      </c>
      <c r="C2" s="25" t="s">
        <v>3</v>
      </c>
      <c r="D2" s="25" t="s">
        <v>4</v>
      </c>
      <c r="E2" s="25" t="s">
        <v>5</v>
      </c>
      <c r="F2" s="26" t="s">
        <v>6</v>
      </c>
    </row>
    <row r="3" spans="1:6" ht="33.75" customHeight="1" x14ac:dyDescent="0.25">
      <c r="A3" s="6" t="s">
        <v>7</v>
      </c>
      <c r="B3" s="7" t="s">
        <v>8</v>
      </c>
      <c r="C3" s="8">
        <v>15</v>
      </c>
      <c r="D3" s="8">
        <v>14</v>
      </c>
      <c r="E3" s="9">
        <v>0.93330000000000002</v>
      </c>
      <c r="F3" s="10">
        <v>42004</v>
      </c>
    </row>
    <row r="4" spans="1:6" ht="36.75" customHeight="1" x14ac:dyDescent="0.25">
      <c r="A4" s="6" t="s">
        <v>7</v>
      </c>
      <c r="B4" s="7" t="s">
        <v>9</v>
      </c>
      <c r="C4" s="8">
        <v>99926</v>
      </c>
      <c r="D4" s="8">
        <v>50148</v>
      </c>
      <c r="E4" s="9">
        <v>0.50190000000000001</v>
      </c>
      <c r="F4" s="10">
        <v>42004</v>
      </c>
    </row>
    <row r="5" spans="1:6" ht="37.5" customHeight="1" x14ac:dyDescent="0.25">
      <c r="A5" s="6" t="s">
        <v>7</v>
      </c>
      <c r="B5" s="7" t="s">
        <v>10</v>
      </c>
      <c r="C5" s="8">
        <v>7000</v>
      </c>
      <c r="D5" s="8">
        <v>7512.14</v>
      </c>
      <c r="E5" s="9">
        <v>1.0731999999999999</v>
      </c>
      <c r="F5" s="10">
        <v>42004</v>
      </c>
    </row>
    <row r="6" spans="1:6" ht="27.75" customHeight="1" x14ac:dyDescent="0.25">
      <c r="A6" s="6" t="s">
        <v>7</v>
      </c>
      <c r="B6" s="11" t="s">
        <v>11</v>
      </c>
      <c r="C6" s="8">
        <v>1000000</v>
      </c>
      <c r="D6" s="8">
        <v>965363</v>
      </c>
      <c r="E6" s="9">
        <v>0.96540000000000004</v>
      </c>
      <c r="F6" s="10">
        <v>42004</v>
      </c>
    </row>
    <row r="7" spans="1:6" ht="30" customHeight="1" x14ac:dyDescent="0.25">
      <c r="A7" s="6" t="s">
        <v>7</v>
      </c>
      <c r="B7" s="11" t="s">
        <v>12</v>
      </c>
      <c r="C7" s="8">
        <v>650000</v>
      </c>
      <c r="D7" s="8">
        <v>518460</v>
      </c>
      <c r="E7" s="9">
        <v>0.79759999999999998</v>
      </c>
      <c r="F7" s="10">
        <v>42004</v>
      </c>
    </row>
    <row r="8" spans="1:6" ht="37.5" customHeight="1" x14ac:dyDescent="0.25">
      <c r="A8" s="12" t="s">
        <v>13</v>
      </c>
      <c r="B8" s="11" t="s">
        <v>14</v>
      </c>
      <c r="C8" s="8">
        <v>780000</v>
      </c>
      <c r="D8" s="8">
        <v>559908.77</v>
      </c>
      <c r="E8" s="9">
        <v>0.71789999999999998</v>
      </c>
      <c r="F8" s="10">
        <v>42004</v>
      </c>
    </row>
    <row r="9" spans="1:6" ht="37.5" customHeight="1" x14ac:dyDescent="0.25">
      <c r="A9" s="12" t="s">
        <v>13</v>
      </c>
      <c r="B9" s="11" t="s">
        <v>15</v>
      </c>
      <c r="C9" s="8">
        <v>254920</v>
      </c>
      <c r="D9" s="8">
        <v>87889</v>
      </c>
      <c r="E9" s="9">
        <v>0.3448</v>
      </c>
      <c r="F9" s="10">
        <v>42004</v>
      </c>
    </row>
    <row r="10" spans="1:6" ht="36" customHeight="1" x14ac:dyDescent="0.25">
      <c r="A10" s="12" t="s">
        <v>13</v>
      </c>
      <c r="B10" s="11" t="s">
        <v>16</v>
      </c>
      <c r="C10" s="8">
        <v>420000</v>
      </c>
      <c r="D10" s="8">
        <v>307232.52</v>
      </c>
      <c r="E10" s="9">
        <v>0.73150000000000004</v>
      </c>
      <c r="F10" s="10">
        <v>42004</v>
      </c>
    </row>
    <row r="11" spans="1:6" ht="32.25" customHeight="1" x14ac:dyDescent="0.25">
      <c r="A11" s="6" t="s">
        <v>7</v>
      </c>
      <c r="B11" s="11" t="s">
        <v>17</v>
      </c>
      <c r="C11" s="8">
        <v>243437.3</v>
      </c>
      <c r="D11" s="8">
        <v>252590</v>
      </c>
      <c r="E11" s="9">
        <v>1.0376000000000001</v>
      </c>
      <c r="F11" s="10">
        <v>42004</v>
      </c>
    </row>
    <row r="12" spans="1:6" ht="38.25" customHeight="1" x14ac:dyDescent="0.25">
      <c r="A12" s="6" t="s">
        <v>7</v>
      </c>
      <c r="B12" s="7" t="s">
        <v>18</v>
      </c>
      <c r="C12" s="8">
        <v>100000</v>
      </c>
      <c r="D12" s="8">
        <f>15455+74545</f>
        <v>90000</v>
      </c>
      <c r="E12" s="9">
        <v>0.9</v>
      </c>
      <c r="F12" s="10">
        <v>41639</v>
      </c>
    </row>
    <row r="13" spans="1:6" ht="43.5" customHeight="1" x14ac:dyDescent="0.25">
      <c r="A13" s="6" t="s">
        <v>7</v>
      </c>
      <c r="B13" s="11" t="s">
        <v>19</v>
      </c>
      <c r="C13" s="8">
        <v>70788</v>
      </c>
      <c r="D13" s="8">
        <v>77373</v>
      </c>
      <c r="E13" s="9">
        <v>1.093</v>
      </c>
      <c r="F13" s="10">
        <v>42004</v>
      </c>
    </row>
    <row r="14" spans="1:6" ht="42" customHeight="1" x14ac:dyDescent="0.25">
      <c r="A14" s="6" t="s">
        <v>7</v>
      </c>
      <c r="B14" s="11" t="s">
        <v>20</v>
      </c>
      <c r="C14" s="8">
        <v>75761</v>
      </c>
      <c r="D14" s="8">
        <f>15873+41473+27871</f>
        <v>85217</v>
      </c>
      <c r="E14" s="9">
        <v>1.1248</v>
      </c>
      <c r="F14" s="10">
        <v>42004</v>
      </c>
    </row>
    <row r="15" spans="1:6" ht="42.75" x14ac:dyDescent="0.25">
      <c r="A15" s="6" t="s">
        <v>7</v>
      </c>
      <c r="B15" s="7" t="s">
        <v>21</v>
      </c>
      <c r="C15" s="8">
        <v>200990</v>
      </c>
      <c r="D15" s="8">
        <v>135563</v>
      </c>
      <c r="E15" s="9">
        <v>0.67449999999999999</v>
      </c>
      <c r="F15" s="10">
        <v>42004</v>
      </c>
    </row>
    <row r="16" spans="1:6" ht="54.75" customHeight="1" x14ac:dyDescent="0.25">
      <c r="A16" s="6" t="s">
        <v>7</v>
      </c>
      <c r="B16" s="7" t="s">
        <v>22</v>
      </c>
      <c r="C16" s="8">
        <v>2031</v>
      </c>
      <c r="D16" s="8">
        <v>2364</v>
      </c>
      <c r="E16" s="9">
        <v>1.1639999999999999</v>
      </c>
      <c r="F16" s="10">
        <v>42004</v>
      </c>
    </row>
    <row r="17" spans="1:6" ht="45.75" customHeight="1" x14ac:dyDescent="0.25">
      <c r="A17" s="13" t="s">
        <v>23</v>
      </c>
      <c r="B17" s="7" t="s">
        <v>24</v>
      </c>
      <c r="C17" s="8">
        <v>2800000</v>
      </c>
      <c r="D17" s="8">
        <v>5039661</v>
      </c>
      <c r="E17" s="9">
        <v>1.7999000000000001</v>
      </c>
      <c r="F17" s="10">
        <v>42004</v>
      </c>
    </row>
    <row r="18" spans="1:6" ht="42.75" x14ac:dyDescent="0.25">
      <c r="A18" s="13" t="s">
        <v>23</v>
      </c>
      <c r="B18" s="7" t="s">
        <v>25</v>
      </c>
      <c r="C18" s="8">
        <v>4500000</v>
      </c>
      <c r="D18" s="8">
        <v>5218331</v>
      </c>
      <c r="E18" s="9">
        <v>1.1596</v>
      </c>
      <c r="F18" s="10">
        <v>42004</v>
      </c>
    </row>
    <row r="19" spans="1:6" ht="71.25" x14ac:dyDescent="0.25">
      <c r="A19" s="13" t="s">
        <v>23</v>
      </c>
      <c r="B19" s="7" t="s">
        <v>26</v>
      </c>
      <c r="C19" s="8">
        <v>100</v>
      </c>
      <c r="D19" s="8">
        <v>100</v>
      </c>
      <c r="E19" s="9">
        <v>1</v>
      </c>
      <c r="F19" s="10">
        <v>42004</v>
      </c>
    </row>
    <row r="20" spans="1:6" ht="71.25" x14ac:dyDescent="0.25">
      <c r="A20" s="13" t="s">
        <v>23</v>
      </c>
      <c r="B20" s="7" t="s">
        <v>27</v>
      </c>
      <c r="C20" s="8">
        <v>100</v>
      </c>
      <c r="D20" s="8">
        <v>100</v>
      </c>
      <c r="E20" s="9">
        <v>1</v>
      </c>
      <c r="F20" s="10">
        <v>42004</v>
      </c>
    </row>
    <row r="21" spans="1:6" ht="48.75" customHeight="1" x14ac:dyDescent="0.25">
      <c r="A21" s="13" t="s">
        <v>28</v>
      </c>
      <c r="B21" s="7" t="s">
        <v>29</v>
      </c>
      <c r="C21" s="8">
        <v>10</v>
      </c>
      <c r="D21" s="8">
        <v>10</v>
      </c>
      <c r="E21" s="9">
        <v>1</v>
      </c>
      <c r="F21" s="10">
        <v>41639</v>
      </c>
    </row>
    <row r="22" spans="1:6" ht="33.75" customHeight="1" x14ac:dyDescent="0.25">
      <c r="A22" s="13" t="s">
        <v>28</v>
      </c>
      <c r="B22" s="7" t="s">
        <v>30</v>
      </c>
      <c r="C22" s="8">
        <v>923</v>
      </c>
      <c r="D22" s="8">
        <v>911</v>
      </c>
      <c r="E22" s="9">
        <v>0.98699999999999999</v>
      </c>
      <c r="F22" s="10">
        <v>41639</v>
      </c>
    </row>
    <row r="23" spans="1:6" ht="27.75" customHeight="1" x14ac:dyDescent="0.25">
      <c r="A23" s="14" t="s">
        <v>28</v>
      </c>
      <c r="B23" s="15" t="s">
        <v>31</v>
      </c>
      <c r="C23" s="16">
        <v>36</v>
      </c>
      <c r="D23" s="16">
        <v>36.68</v>
      </c>
      <c r="E23" s="17">
        <v>1.0188999999999999</v>
      </c>
      <c r="F23" s="18">
        <v>42004</v>
      </c>
    </row>
    <row r="24" spans="1:6" s="24" customFormat="1" x14ac:dyDescent="0.25">
      <c r="A24" s="19" t="s">
        <v>32</v>
      </c>
      <c r="B24" s="20"/>
      <c r="C24" s="21"/>
      <c r="D24" s="21"/>
      <c r="E24" s="22"/>
      <c r="F24" s="23"/>
    </row>
    <row r="25" spans="1:6" s="24" customFormat="1" x14ac:dyDescent="0.25"/>
  </sheetData>
  <mergeCells count="1">
    <mergeCell ref="A1:F1"/>
  </mergeCells>
  <pageMargins left="0.31496062992125984" right="0.31496062992125984" top="0.35433070866141736" bottom="0.35433070866141736" header="0.31496062992125984" footer="0.31496062992125984"/>
  <pageSetup scale="71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7-RESUL IND DNP 2010-2014</vt:lpstr>
      <vt:lpstr>'ANEXO 7-RESUL IND DNP 2010-2014'!Área_de_impresión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2015-08-24T21:35:21Z</dcterms:created>
  <dcterms:modified xsi:type="dcterms:W3CDTF">2015-08-24T21:36:19Z</dcterms:modified>
</cp:coreProperties>
</file>