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65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X8" i="1" l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133" i="1"/>
  <c r="BX134" i="1"/>
  <c r="BX135" i="1"/>
  <c r="BX136" i="1"/>
  <c r="BX137" i="1"/>
  <c r="BX138" i="1"/>
  <c r="BX139" i="1"/>
  <c r="BX140" i="1"/>
  <c r="BX141" i="1"/>
  <c r="BX142" i="1"/>
  <c r="BX143" i="1"/>
  <c r="BX144" i="1"/>
  <c r="BX145" i="1"/>
  <c r="BX146" i="1"/>
  <c r="BX147" i="1"/>
  <c r="BX148" i="1"/>
  <c r="BX149" i="1"/>
  <c r="BX150" i="1"/>
  <c r="BX151" i="1"/>
  <c r="BX152" i="1"/>
  <c r="BX153" i="1"/>
  <c r="BX154" i="1"/>
  <c r="BX155" i="1"/>
  <c r="BX156" i="1"/>
  <c r="BX157" i="1"/>
  <c r="BX158" i="1"/>
  <c r="BX159" i="1"/>
  <c r="BX160" i="1"/>
  <c r="BX161" i="1"/>
  <c r="BX162" i="1"/>
  <c r="BX163" i="1"/>
  <c r="BX164" i="1"/>
  <c r="BX165" i="1"/>
  <c r="BX166" i="1"/>
  <c r="BX167" i="1"/>
  <c r="BX168" i="1"/>
  <c r="BX169" i="1"/>
  <c r="BX170" i="1"/>
  <c r="BX171" i="1"/>
  <c r="BX172" i="1"/>
  <c r="BX173" i="1"/>
  <c r="BX174" i="1"/>
  <c r="BX175" i="1"/>
  <c r="BX176" i="1"/>
  <c r="BX177" i="1"/>
  <c r="BX178" i="1"/>
  <c r="BX179" i="1"/>
  <c r="BX180" i="1"/>
  <c r="BX181" i="1"/>
  <c r="BX182" i="1"/>
  <c r="BX183" i="1"/>
  <c r="BX184" i="1"/>
  <c r="BX185" i="1"/>
  <c r="BX186" i="1"/>
  <c r="BX187" i="1"/>
  <c r="BX188" i="1"/>
  <c r="BX189" i="1"/>
  <c r="BX190" i="1"/>
  <c r="BX191" i="1"/>
  <c r="BX192" i="1"/>
  <c r="BX193" i="1"/>
  <c r="BX194" i="1"/>
  <c r="BX195" i="1"/>
  <c r="BX196" i="1"/>
  <c r="BX197" i="1"/>
  <c r="BX198" i="1"/>
  <c r="BX199" i="1"/>
  <c r="BX200" i="1"/>
  <c r="BX201" i="1"/>
  <c r="BX202" i="1"/>
  <c r="BX203" i="1"/>
  <c r="BX204" i="1"/>
  <c r="BX205" i="1"/>
  <c r="BX206" i="1"/>
  <c r="BX207" i="1"/>
  <c r="BX208" i="1"/>
  <c r="BX209" i="1"/>
  <c r="BX210" i="1"/>
  <c r="BX211" i="1"/>
  <c r="BX212" i="1"/>
  <c r="BX213" i="1"/>
  <c r="BX214" i="1"/>
  <c r="BX215" i="1"/>
  <c r="BX216" i="1"/>
  <c r="BX217" i="1"/>
  <c r="BX218" i="1"/>
  <c r="BX219" i="1"/>
  <c r="BX220" i="1"/>
  <c r="BX221" i="1"/>
  <c r="BX222" i="1"/>
  <c r="BX223" i="1"/>
  <c r="BX224" i="1"/>
  <c r="BX225" i="1"/>
  <c r="BX226" i="1"/>
  <c r="BX227" i="1"/>
  <c r="BX228" i="1"/>
  <c r="BX229" i="1"/>
  <c r="BX230" i="1"/>
  <c r="BX231" i="1"/>
  <c r="BX232" i="1"/>
  <c r="BX233" i="1"/>
  <c r="BX234" i="1"/>
  <c r="BX235" i="1"/>
  <c r="BX236" i="1"/>
  <c r="BX237" i="1"/>
  <c r="BX238" i="1"/>
  <c r="BX239" i="1"/>
  <c r="BX240" i="1"/>
  <c r="BX241" i="1"/>
  <c r="BX242" i="1"/>
  <c r="BX243" i="1"/>
  <c r="BX244" i="1"/>
  <c r="BX245" i="1"/>
  <c r="BX246" i="1"/>
  <c r="BX247" i="1"/>
  <c r="BX248" i="1"/>
  <c r="BX249" i="1"/>
  <c r="BX250" i="1"/>
  <c r="BX251" i="1"/>
  <c r="BX252" i="1"/>
  <c r="BX253" i="1"/>
  <c r="BX254" i="1"/>
  <c r="BX255" i="1"/>
  <c r="BX256" i="1"/>
  <c r="BX257" i="1"/>
  <c r="BX258" i="1"/>
  <c r="BX259" i="1"/>
  <c r="BX260" i="1"/>
  <c r="BX261" i="1"/>
  <c r="BX262" i="1"/>
  <c r="BX263" i="1"/>
  <c r="BX264" i="1"/>
  <c r="BX265" i="1"/>
  <c r="BX266" i="1"/>
  <c r="BX267" i="1"/>
  <c r="BX268" i="1"/>
  <c r="BX269" i="1"/>
  <c r="BX270" i="1"/>
  <c r="BX271" i="1"/>
  <c r="BX272" i="1"/>
  <c r="BX273" i="1"/>
  <c r="BX274" i="1"/>
  <c r="BX275" i="1"/>
  <c r="BX276" i="1"/>
  <c r="BX277" i="1"/>
  <c r="BX278" i="1"/>
  <c r="BX279" i="1"/>
  <c r="BX280" i="1"/>
  <c r="BX281" i="1"/>
  <c r="BX282" i="1"/>
  <c r="BX283" i="1"/>
  <c r="BX284" i="1"/>
  <c r="BX285" i="1"/>
  <c r="BX286" i="1"/>
  <c r="BX287" i="1"/>
  <c r="BX288" i="1"/>
  <c r="BX289" i="1"/>
  <c r="BX290" i="1"/>
  <c r="BX291" i="1"/>
  <c r="BX292" i="1"/>
  <c r="BX293" i="1"/>
  <c r="BX294" i="1"/>
  <c r="BX295" i="1"/>
  <c r="BX296" i="1"/>
  <c r="BX297" i="1"/>
  <c r="BX298" i="1"/>
  <c r="BX299" i="1"/>
  <c r="BX300" i="1"/>
  <c r="BX301" i="1"/>
  <c r="BX302" i="1"/>
  <c r="BX303" i="1"/>
  <c r="BX304" i="1"/>
  <c r="BX305" i="1"/>
  <c r="BX306" i="1"/>
  <c r="BX307" i="1"/>
  <c r="BX308" i="1"/>
  <c r="BX309" i="1"/>
  <c r="BX310" i="1"/>
  <c r="BX311" i="1"/>
  <c r="BX312" i="1"/>
  <c r="BX313" i="1"/>
  <c r="BX314" i="1"/>
  <c r="BX315" i="1"/>
  <c r="BX316" i="1"/>
  <c r="BX317" i="1"/>
  <c r="BX318" i="1"/>
  <c r="BX319" i="1"/>
  <c r="BX320" i="1"/>
  <c r="BX321" i="1"/>
  <c r="BX322" i="1"/>
  <c r="BX323" i="1"/>
  <c r="BX324" i="1"/>
  <c r="BX325" i="1"/>
  <c r="BX326" i="1"/>
  <c r="BX327" i="1"/>
  <c r="BX328" i="1"/>
  <c r="BX329" i="1"/>
  <c r="BX330" i="1"/>
  <c r="BX331" i="1"/>
  <c r="BX332" i="1"/>
  <c r="BX333" i="1"/>
  <c r="BX334" i="1"/>
  <c r="BX335" i="1"/>
  <c r="BX336" i="1"/>
  <c r="BX337" i="1"/>
  <c r="BX338" i="1"/>
  <c r="BX339" i="1"/>
  <c r="BX340" i="1"/>
  <c r="BX341" i="1"/>
  <c r="BX342" i="1"/>
  <c r="BX343" i="1"/>
  <c r="BX344" i="1"/>
  <c r="BX345" i="1"/>
  <c r="BX346" i="1"/>
  <c r="BX347" i="1"/>
  <c r="BX348" i="1"/>
  <c r="BX349" i="1"/>
  <c r="BX350" i="1"/>
  <c r="BX351" i="1"/>
  <c r="BX352" i="1"/>
  <c r="BX353" i="1"/>
  <c r="BX354" i="1"/>
  <c r="BX355" i="1"/>
  <c r="BX356" i="1"/>
  <c r="BX357" i="1"/>
  <c r="BX358" i="1"/>
  <c r="BX359" i="1"/>
  <c r="BX360" i="1"/>
  <c r="BX361" i="1"/>
  <c r="BX362" i="1"/>
  <c r="BX363" i="1"/>
  <c r="BX364" i="1"/>
  <c r="BX365" i="1"/>
  <c r="BX366" i="1"/>
  <c r="BX367" i="1"/>
  <c r="BX368" i="1"/>
  <c r="BX369" i="1"/>
  <c r="BX370" i="1"/>
  <c r="BX371" i="1"/>
  <c r="BX372" i="1"/>
  <c r="BX373" i="1"/>
  <c r="BX374" i="1"/>
  <c r="BX375" i="1"/>
  <c r="BX376" i="1"/>
  <c r="BX377" i="1"/>
  <c r="BX378" i="1"/>
  <c r="BX379" i="1"/>
  <c r="BX380" i="1"/>
  <c r="BX381" i="1"/>
  <c r="BX7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48" i="1"/>
  <c r="BW149" i="1"/>
  <c r="BW150" i="1"/>
  <c r="BW151" i="1"/>
  <c r="BW152" i="1"/>
  <c r="BW153" i="1"/>
  <c r="BW154" i="1"/>
  <c r="BW155" i="1"/>
  <c r="BW156" i="1"/>
  <c r="BW157" i="1"/>
  <c r="BW158" i="1"/>
  <c r="BW159" i="1"/>
  <c r="BW160" i="1"/>
  <c r="BW161" i="1"/>
  <c r="BW162" i="1"/>
  <c r="BW163" i="1"/>
  <c r="BW164" i="1"/>
  <c r="BW165" i="1"/>
  <c r="BW166" i="1"/>
  <c r="BW167" i="1"/>
  <c r="BW168" i="1"/>
  <c r="BW169" i="1"/>
  <c r="BW170" i="1"/>
  <c r="BW171" i="1"/>
  <c r="BW172" i="1"/>
  <c r="BW173" i="1"/>
  <c r="BW174" i="1"/>
  <c r="BW175" i="1"/>
  <c r="BW176" i="1"/>
  <c r="BW177" i="1"/>
  <c r="BW178" i="1"/>
  <c r="BW179" i="1"/>
  <c r="BW180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194" i="1"/>
  <c r="BW195" i="1"/>
  <c r="BW196" i="1"/>
  <c r="BW197" i="1"/>
  <c r="BW198" i="1"/>
  <c r="BW199" i="1"/>
  <c r="BW200" i="1"/>
  <c r="BW201" i="1"/>
  <c r="BW202" i="1"/>
  <c r="BW203" i="1"/>
  <c r="BW204" i="1"/>
  <c r="BW205" i="1"/>
  <c r="BW206" i="1"/>
  <c r="BW207" i="1"/>
  <c r="BW208" i="1"/>
  <c r="BW209" i="1"/>
  <c r="BW210" i="1"/>
  <c r="BW211" i="1"/>
  <c r="BW212" i="1"/>
  <c r="BW213" i="1"/>
  <c r="BW214" i="1"/>
  <c r="BW215" i="1"/>
  <c r="BW216" i="1"/>
  <c r="BW217" i="1"/>
  <c r="BW218" i="1"/>
  <c r="BW219" i="1"/>
  <c r="BW220" i="1"/>
  <c r="BW221" i="1"/>
  <c r="BW222" i="1"/>
  <c r="BW223" i="1"/>
  <c r="BW224" i="1"/>
  <c r="BW225" i="1"/>
  <c r="BW226" i="1"/>
  <c r="BW227" i="1"/>
  <c r="BW228" i="1"/>
  <c r="BW229" i="1"/>
  <c r="BW230" i="1"/>
  <c r="BW231" i="1"/>
  <c r="BW232" i="1"/>
  <c r="BW233" i="1"/>
  <c r="BW234" i="1"/>
  <c r="BW235" i="1"/>
  <c r="BW236" i="1"/>
  <c r="BW237" i="1"/>
  <c r="BW238" i="1"/>
  <c r="BW239" i="1"/>
  <c r="BW240" i="1"/>
  <c r="BW241" i="1"/>
  <c r="BW242" i="1"/>
  <c r="BW243" i="1"/>
  <c r="BW244" i="1"/>
  <c r="BW245" i="1"/>
  <c r="BW246" i="1"/>
  <c r="BW247" i="1"/>
  <c r="BW248" i="1"/>
  <c r="BW249" i="1"/>
  <c r="BW250" i="1"/>
  <c r="BW251" i="1"/>
  <c r="BW252" i="1"/>
  <c r="BW253" i="1"/>
  <c r="BW254" i="1"/>
  <c r="BW255" i="1"/>
  <c r="BW256" i="1"/>
  <c r="BW257" i="1"/>
  <c r="BW258" i="1"/>
  <c r="BW259" i="1"/>
  <c r="BW260" i="1"/>
  <c r="BW261" i="1"/>
  <c r="BW262" i="1"/>
  <c r="BW263" i="1"/>
  <c r="BW264" i="1"/>
  <c r="BW265" i="1"/>
  <c r="BW266" i="1"/>
  <c r="BW267" i="1"/>
  <c r="BW268" i="1"/>
  <c r="BW269" i="1"/>
  <c r="BW270" i="1"/>
  <c r="BW271" i="1"/>
  <c r="BW272" i="1"/>
  <c r="BW273" i="1"/>
  <c r="BW274" i="1"/>
  <c r="BW275" i="1"/>
  <c r="BW276" i="1"/>
  <c r="BW277" i="1"/>
  <c r="BW278" i="1"/>
  <c r="BW279" i="1"/>
  <c r="BW280" i="1"/>
  <c r="BW281" i="1"/>
  <c r="BW282" i="1"/>
  <c r="BW283" i="1"/>
  <c r="BW284" i="1"/>
  <c r="BW285" i="1"/>
  <c r="BW286" i="1"/>
  <c r="BW287" i="1"/>
  <c r="BW288" i="1"/>
  <c r="BW289" i="1"/>
  <c r="BW290" i="1"/>
  <c r="BW291" i="1"/>
  <c r="BW292" i="1"/>
  <c r="BW293" i="1"/>
  <c r="BW294" i="1"/>
  <c r="BW295" i="1"/>
  <c r="BW296" i="1"/>
  <c r="BW297" i="1"/>
  <c r="BW298" i="1"/>
  <c r="BW299" i="1"/>
  <c r="BW300" i="1"/>
  <c r="BW301" i="1"/>
  <c r="BW302" i="1"/>
  <c r="BW303" i="1"/>
  <c r="BW304" i="1"/>
  <c r="BW305" i="1"/>
  <c r="BW306" i="1"/>
  <c r="BW307" i="1"/>
  <c r="BW308" i="1"/>
  <c r="BW309" i="1"/>
  <c r="BW310" i="1"/>
  <c r="BW311" i="1"/>
  <c r="BW312" i="1"/>
  <c r="BW313" i="1"/>
  <c r="BW314" i="1"/>
  <c r="BW315" i="1"/>
  <c r="BW316" i="1"/>
  <c r="BW317" i="1"/>
  <c r="BW318" i="1"/>
  <c r="BW319" i="1"/>
  <c r="BW320" i="1"/>
  <c r="BW321" i="1"/>
  <c r="BW322" i="1"/>
  <c r="BW323" i="1"/>
  <c r="BW324" i="1"/>
  <c r="BW325" i="1"/>
  <c r="BW326" i="1"/>
  <c r="BW327" i="1"/>
  <c r="BW328" i="1"/>
  <c r="BW329" i="1"/>
  <c r="BW330" i="1"/>
  <c r="BW331" i="1"/>
  <c r="BW332" i="1"/>
  <c r="BW333" i="1"/>
  <c r="BW334" i="1"/>
  <c r="BW335" i="1"/>
  <c r="BW336" i="1"/>
  <c r="BW337" i="1"/>
  <c r="BW338" i="1"/>
  <c r="BW339" i="1"/>
  <c r="BW340" i="1"/>
  <c r="BW341" i="1"/>
  <c r="BW342" i="1"/>
  <c r="BW343" i="1"/>
  <c r="BW344" i="1"/>
  <c r="BW345" i="1"/>
  <c r="BW346" i="1"/>
  <c r="BW347" i="1"/>
  <c r="BW348" i="1"/>
  <c r="BW349" i="1"/>
  <c r="BW350" i="1"/>
  <c r="BW351" i="1"/>
  <c r="BW352" i="1"/>
  <c r="BW353" i="1"/>
  <c r="BW354" i="1"/>
  <c r="BW355" i="1"/>
  <c r="BW356" i="1"/>
  <c r="BW357" i="1"/>
  <c r="BW358" i="1"/>
  <c r="BW359" i="1"/>
  <c r="BW360" i="1"/>
  <c r="BW361" i="1"/>
  <c r="BW362" i="1"/>
  <c r="BW363" i="1"/>
  <c r="BW364" i="1"/>
  <c r="BW365" i="1"/>
  <c r="BW366" i="1"/>
  <c r="BW367" i="1"/>
  <c r="BW368" i="1"/>
  <c r="BW369" i="1"/>
  <c r="BW370" i="1"/>
  <c r="BW371" i="1"/>
  <c r="BW372" i="1"/>
  <c r="BW373" i="1"/>
  <c r="BW374" i="1"/>
  <c r="BW375" i="1"/>
  <c r="BW376" i="1"/>
  <c r="BW377" i="1"/>
  <c r="BW378" i="1"/>
  <c r="BW379" i="1"/>
  <c r="BW380" i="1"/>
  <c r="BW381" i="1"/>
  <c r="BW8" i="1"/>
  <c r="BW9" i="1"/>
  <c r="BW10" i="1"/>
  <c r="BW7" i="1"/>
  <c r="BV382" i="1"/>
  <c r="BV8" i="1"/>
  <c r="BV9" i="1"/>
  <c r="BV10" i="1"/>
  <c r="BV11" i="1"/>
  <c r="BV12" i="1"/>
  <c r="BV13" i="1"/>
  <c r="BV14" i="1"/>
  <c r="BV15" i="1"/>
  <c r="BV16" i="1"/>
  <c r="BV17" i="1"/>
  <c r="BV18" i="1"/>
  <c r="BV7" i="1"/>
  <c r="BV203" i="1"/>
  <c r="BV204" i="1"/>
  <c r="BV205" i="1"/>
  <c r="BV206" i="1"/>
  <c r="BV207" i="1"/>
  <c r="BV208" i="1"/>
  <c r="BV209" i="1"/>
  <c r="BV210" i="1"/>
  <c r="BV211" i="1"/>
  <c r="BV212" i="1"/>
  <c r="BV213" i="1"/>
  <c r="BV214" i="1"/>
  <c r="BV215" i="1"/>
  <c r="BV216" i="1"/>
  <c r="BV217" i="1"/>
  <c r="BV218" i="1"/>
  <c r="BV219" i="1"/>
  <c r="BV220" i="1"/>
  <c r="BV221" i="1"/>
  <c r="BV222" i="1"/>
  <c r="BV223" i="1"/>
  <c r="BV224" i="1"/>
  <c r="BV225" i="1"/>
  <c r="BV226" i="1"/>
  <c r="BV227" i="1"/>
  <c r="BV228" i="1"/>
  <c r="BV229" i="1"/>
  <c r="BV230" i="1"/>
  <c r="BV231" i="1"/>
  <c r="BV232" i="1"/>
  <c r="BV233" i="1"/>
  <c r="BV234" i="1"/>
  <c r="BV235" i="1"/>
  <c r="BV236" i="1"/>
  <c r="BV237" i="1"/>
  <c r="BV238" i="1"/>
  <c r="BV239" i="1"/>
  <c r="BV240" i="1"/>
  <c r="BV241" i="1"/>
  <c r="BV242" i="1"/>
  <c r="BV243" i="1"/>
  <c r="BV244" i="1"/>
  <c r="BV245" i="1"/>
  <c r="BV246" i="1"/>
  <c r="BV247" i="1"/>
  <c r="BV248" i="1"/>
  <c r="BV249" i="1"/>
  <c r="BV250" i="1"/>
  <c r="BV251" i="1"/>
  <c r="BV252" i="1"/>
  <c r="BV253" i="1"/>
  <c r="BV254" i="1"/>
  <c r="BV255" i="1"/>
  <c r="BV256" i="1"/>
  <c r="BV257" i="1"/>
  <c r="BV258" i="1"/>
  <c r="BV259" i="1"/>
  <c r="BV260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4" i="1"/>
  <c r="BV275" i="1"/>
  <c r="BV276" i="1"/>
  <c r="BV277" i="1"/>
  <c r="BV278" i="1"/>
  <c r="BV279" i="1"/>
  <c r="BV280" i="1"/>
  <c r="BV281" i="1"/>
  <c r="BV282" i="1"/>
  <c r="BV283" i="1"/>
  <c r="BV284" i="1"/>
  <c r="BV285" i="1"/>
  <c r="BV286" i="1"/>
  <c r="BV287" i="1"/>
  <c r="BV288" i="1"/>
  <c r="BV289" i="1"/>
  <c r="BV290" i="1"/>
  <c r="BV291" i="1"/>
  <c r="BV292" i="1"/>
  <c r="BV293" i="1"/>
  <c r="BV294" i="1"/>
  <c r="BV295" i="1"/>
  <c r="BV296" i="1"/>
  <c r="BV297" i="1"/>
  <c r="BV298" i="1"/>
  <c r="BV299" i="1"/>
  <c r="BV300" i="1"/>
  <c r="BV301" i="1"/>
  <c r="BV302" i="1"/>
  <c r="BV303" i="1"/>
  <c r="BV304" i="1"/>
  <c r="BV305" i="1"/>
  <c r="BV306" i="1"/>
  <c r="BV307" i="1"/>
  <c r="BV308" i="1"/>
  <c r="BV309" i="1"/>
  <c r="BV310" i="1"/>
  <c r="BV311" i="1"/>
  <c r="BV312" i="1"/>
  <c r="BV313" i="1"/>
  <c r="BV314" i="1"/>
  <c r="BV315" i="1"/>
  <c r="BV316" i="1"/>
  <c r="BV317" i="1"/>
  <c r="BV318" i="1"/>
  <c r="BV319" i="1"/>
  <c r="BV320" i="1"/>
  <c r="BV321" i="1"/>
  <c r="BV322" i="1"/>
  <c r="BV323" i="1"/>
  <c r="BV324" i="1"/>
  <c r="BV325" i="1"/>
  <c r="BV326" i="1"/>
  <c r="BV327" i="1"/>
  <c r="BV328" i="1"/>
  <c r="BV329" i="1"/>
  <c r="BV330" i="1"/>
  <c r="BV331" i="1"/>
  <c r="BV332" i="1"/>
  <c r="BV333" i="1"/>
  <c r="BV334" i="1"/>
  <c r="BV335" i="1"/>
  <c r="BV336" i="1"/>
  <c r="BV337" i="1"/>
  <c r="BV338" i="1"/>
  <c r="BV339" i="1"/>
  <c r="BV340" i="1"/>
  <c r="BV341" i="1"/>
  <c r="BV342" i="1"/>
  <c r="BV343" i="1"/>
  <c r="BV344" i="1"/>
  <c r="BV345" i="1"/>
  <c r="BV346" i="1"/>
  <c r="BV347" i="1"/>
  <c r="BV348" i="1"/>
  <c r="BV349" i="1"/>
  <c r="BV350" i="1"/>
  <c r="BV351" i="1"/>
  <c r="BV352" i="1"/>
  <c r="BV353" i="1"/>
  <c r="BV354" i="1"/>
  <c r="BV355" i="1"/>
  <c r="BV356" i="1"/>
  <c r="BV357" i="1"/>
  <c r="BV358" i="1"/>
  <c r="BV359" i="1"/>
  <c r="BV360" i="1"/>
  <c r="BV361" i="1"/>
  <c r="BV362" i="1"/>
  <c r="BV363" i="1"/>
  <c r="BV364" i="1"/>
  <c r="BV365" i="1"/>
  <c r="BV366" i="1"/>
  <c r="BV367" i="1"/>
  <c r="BV368" i="1"/>
  <c r="BV369" i="1"/>
  <c r="BV370" i="1"/>
  <c r="BV371" i="1"/>
  <c r="BV372" i="1"/>
  <c r="BV373" i="1"/>
  <c r="BV374" i="1"/>
  <c r="BV375" i="1"/>
  <c r="BV376" i="1"/>
  <c r="BV377" i="1"/>
  <c r="BV378" i="1"/>
  <c r="BV379" i="1"/>
  <c r="BV380" i="1"/>
  <c r="BV381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V196" i="1"/>
  <c r="BV197" i="1"/>
  <c r="BV198" i="1"/>
  <c r="BV199" i="1"/>
  <c r="BV200" i="1"/>
  <c r="BV201" i="1"/>
  <c r="BV202" i="1"/>
  <c r="BV29" i="1"/>
  <c r="BV30" i="1"/>
  <c r="BV31" i="1"/>
  <c r="BV32" i="1"/>
  <c r="BV20" i="1"/>
  <c r="BV21" i="1"/>
  <c r="BV22" i="1"/>
  <c r="BV23" i="1"/>
  <c r="BV24" i="1"/>
  <c r="BV25" i="1"/>
  <c r="BV26" i="1"/>
  <c r="BV27" i="1"/>
  <c r="BV28" i="1"/>
  <c r="BV19" i="1"/>
  <c r="BS382" i="1"/>
  <c r="BT382" i="1"/>
  <c r="BU382" i="1"/>
  <c r="BX382" i="1" l="1"/>
  <c r="BW382" i="1"/>
</calcChain>
</file>

<file path=xl/sharedStrings.xml><?xml version="1.0" encoding="utf-8"?>
<sst xmlns="http://schemas.openxmlformats.org/spreadsheetml/2006/main" count="465" uniqueCount="394">
  <si>
    <t xml:space="preserve">MINSITERIO DE AGRICULTURA Y DESARROLLO RURAL </t>
  </si>
  <si>
    <t>PRESUPUESTO 1990-2013</t>
  </si>
  <si>
    <t>Datos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</si>
  <si>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</si>
  <si>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</si>
  <si>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</si>
  <si>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</si>
  <si>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</si>
  <si>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</si>
  <si>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</si>
  <si>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</si>
  <si>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</si>
  <si>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</si>
  <si>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</si>
  <si>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</si>
  <si>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</si>
  <si>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</si>
  <si>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Apropiación Inicial</t>
  </si>
  <si>
    <t>Apropiación Final</t>
  </si>
  <si>
    <t>Compromisos</t>
  </si>
  <si>
    <t>NOMBRE</t>
  </si>
  <si>
    <t xml:space="preserve"> Compromisos</t>
  </si>
  <si>
    <t>ADMINISTRACION CESPAS A NIVEL NACIONAL</t>
  </si>
  <si>
    <t>ADMINISTRACION DE LAS RESERVAS DE COMPENSACION DEL FONDO FIQUERO. A NIVEL NACIONAL. A TRAVES DEL F.F.A.</t>
  </si>
  <si>
    <t>ADMINISTRACION DE LAS RESERVAS PARA COMERCIALIZACION FONDO NACIONAL CEREALISTA A NIVEL NACIONAL</t>
  </si>
  <si>
    <t>ADMINISTRACION DE LAS RESERVAS PARA COMERCIALIZACION, FONDO NACIONAL DE CACAOTEROS A NIVEL NACIONAL</t>
  </si>
  <si>
    <t>ADMINISTRACION DE LAS RESERVAS PARA LA COMERCIALIZACION FONDO NACIONAL DE ARROCEROS A NIVEL NACIONAL.</t>
  </si>
  <si>
    <t>ADMINISTRACION DE LOS PROYECTOS</t>
  </si>
  <si>
    <t>ADMINISTRACION DE RECURSOS PARA COMPENSACION PRECIOS DEL FIQUE A TRAVES DEL FONDO DE FOMENTO AGROPECUARIO NIVEL NACIONAL.</t>
  </si>
  <si>
    <t>ADMINISTRACION FONDO DE CAPACITACION Y PROMOCION CAMPESINA A NIVEL NACIONAL.</t>
  </si>
  <si>
    <t>ADMINISTRACION FONDO DE RESERVA DE COMERCIALIZACION .  FONDO DE FOMENTO PANELERO.</t>
  </si>
  <si>
    <t>ADMINISTRACION FONDO DE RESERVAS DE COMERCIALIZACION.</t>
  </si>
  <si>
    <t>ADMINISTRACION FONDO DE SOLIDARIDAD AGROPECUARIA-FONSA</t>
  </si>
  <si>
    <t>ADMINISTRACION LEVANTAMIENTO MONTAJE Y OPERACION DE LOS SISTEMAS DE INFORMACION AGROPECUARIA A NIVEL NACIONAL.</t>
  </si>
  <si>
    <t>ADMINISTRACION PROGRAMA DE APOYO ECONOMICOA LOS PEQUENOS PRODUCTORES AGROPECUARIOS Y PESQUEROS EN EL DEPARTAMENTO DEL HUILA</t>
  </si>
  <si>
    <t>ADMINISTRACION SEGUIMIENTO Y EVALUACION DEL SINTAP- UNIDAD CENTRAL- MINISTERIO DE AGRICULTURA.</t>
  </si>
  <si>
    <t>ADMINISTRACION SISTEMA DE INFORMACION DE PRECIOS Y MERCADOS A NIVEL NACIONAL.</t>
  </si>
  <si>
    <t>ADMINISTRACION Y COFINANCIACION DEL DESARROLLO TECNOLOGICO A NIVEL NACIONAL. PRONATTA.</t>
  </si>
  <si>
    <t>ADMINISTRACION Y OPERACION DEL INCENTIVO A CREDITOS PARA PEQUENOS PRODUCTORES EN ZONAS MARGINALES DE COLOMBIA</t>
  </si>
  <si>
    <t>ADMINISTRACION Y OPERACION FONDO AGROPECUARIO DE GARANTIAS.NIVEL NACIONAL. CONVENIO CON FINAGRO.</t>
  </si>
  <si>
    <t>ADMINISTRACION Y OPERACION FONDO DE CAPACITACION Y PROMOCION CAMPESINA A NIVEL NACIONAL.</t>
  </si>
  <si>
    <t>ADMINISTRACION Y OPERACION FONDO DE SOLIDARIDAD AGROPECUARIO CAPITULO HUILA.</t>
  </si>
  <si>
    <t>ADMINISTRACION Y OPERACION FONDO DE ORGANIZACION Y CAPACITACION CAMPESIN. A NIVEL NACIONAL.</t>
  </si>
  <si>
    <t>ADQUISICION BODEGA CENTRAL DE ABASTO DE ARMENIA - MERCAR. SUSCRIBIR ACCIONES A TRAVES DEL IDEMA.</t>
  </si>
  <si>
    <t>ADQUISICION DE ACCIONES A NOMBRE DEL IDEMA PARA CAPITALIZACION CENTRAL DE ABASTOS DE BUCARAMANGA S.A. CENTRABASTOS BUCARAMANGA</t>
  </si>
  <si>
    <t>ADQUISICION DE ACCIONES A NOMBRE DEL IDEMA PARA CAPITALIZACION CENTRAL DE ABASTOS DEL CARIBE S.A. GRANABASTOS BARRANQUILLA</t>
  </si>
  <si>
    <t>ADQUISICION DE ACCIONES A NOMBRE DEL IDEMA PARA LA CAPITALIZACION CENTRAL DE ABASTOS DE CUCUTA S.A.CENABASTOS CUCUTA.</t>
  </si>
  <si>
    <t>ADQUISICION DE EQUIPOS DE REFRIGERACION Y CONSERVACION DE PRODUCTOS AGROPECUARIOS PARA APOYO A FORMAS ASOCIATIVAS DE PRODUCCION. MUNICIPIO DE ISTMINA. DEPARTAMENTO DEL CHOCO.</t>
  </si>
  <si>
    <t>ADQUISICION DE EQUIPOS LOGISTICOS MINISTERIO DE AGRICULTURA</t>
  </si>
  <si>
    <t>ADQUISICION DE EQUIPOS PARA LA TRANSFORMACION DE FRUTAS TROPICALES PARA APOYO A FORMAS ASOCIATIVAS DE PRODUCCION. MUNICIPIO DE QUIBDO. DEPARTAMENTO DEL CHOCO.</t>
  </si>
  <si>
    <t>ADQUISICION DE INFORMACION PARA EL PROCESAMIENTO DE DATOS.</t>
  </si>
  <si>
    <t>ADQUISICION DE PARQUE AUTOMOTOR</t>
  </si>
  <si>
    <t>ADQUISICION DEL SERVICIO DE SUMINISTRO DE INFORMACION DE IMAGENES POR SATELITE PARA EFECTUAR MEDICIONES EN AREAS RURALES.</t>
  </si>
  <si>
    <t>ADQUISICION, CONSTRUCCION, AMPLIACION, ADECUACION Y EQUIPAMIENTO DE CASAS CAMPESINAS Y CENTROS DE ACOPIO DE PRODUCTOS  AGROPECUARIOS EN LOS MUNICIPIOS DEL DEPARTAMENTO DE RISARALDA.</t>
  </si>
  <si>
    <t>ADQUISICION, CONSTRUCCION, AMPLIACION, DEMOLICION, REMODELACION, DOTACION Y MANTENIMIENTO DE MERCADOS S. A. - DOSQUEBRADAS, A TRAVES DE LA GOBERNACION</t>
  </si>
  <si>
    <t>ADQUISICION, REMODELACION Y DOTACION DE UNA GRANJA PARA CAPACITACION DE LOS ALUMNOS DEL INSTITUTO OFICIAL INDUSTRIAL Y  AGROPECUARIO. MUNICIPIO DE CAMPECHE - ATLANTICO</t>
  </si>
  <si>
    <t>AMPLIACION , DOTACION Y MANTENIMIENTO SEDE MINISTERIO DE AGRICULTURA.</t>
  </si>
  <si>
    <t>AMPLIACION DEL SUBSIDIO FAMILIAR EN SERVICIOS PARA TRABAJADORES DEL SECTOR PRIMARIO NO ASALARIADOS A NIVEL NACIONAL - CONVENIO CON COMCAJA</t>
  </si>
  <si>
    <t>AMPLIACION Y MEJORAMIENTO DE INFRAESTRUCTURA AGROPECUARIA EN ZONAS RURALES DEL PAIS FONDO DE FOMENTO AGROPECUARIO NIVEL NACIONAL</t>
  </si>
  <si>
    <t>AMPLIACION, DOTACION Y MANTENIMIENTO SEDE MINISTERIO DE AGRICULTURA.</t>
  </si>
  <si>
    <t>AMPLIACION, DOTACION, MANTENIMIENTO Y EQUIPAMIENTO EN CENTROS DE INVESTIGACION AGROPECUARIA. DISTRIBUCION PREVIO CONCEPTO D.N.P.</t>
  </si>
  <si>
    <t>AMPLIACION, DOTACION, MANTENIMIENTO Y EQUIPAMIENTO EN CENTROS DE INVESTIGACIONES AGROPECUARIAS Y ESTACIONES SATELITES. CONVENIO CON CORPOICA</t>
  </si>
  <si>
    <t>ANALISIS DE COMPETITIVIDAD Y APOYO A PROYECTOS ESPECIFICOS</t>
  </si>
  <si>
    <t>ANALISIS Y ASISTENCIA AL SISTEMA DE VIGILANCIA EPIDEMIOLOGICA ALIMENTARIA Y NUTRICIONAL-SISVAN  A NIVEL NACIONAL</t>
  </si>
  <si>
    <t>APLICACION DE LOS SISTEMAS DE INFORMACION GEOGRAFICA DIGITAL EN PLANIFICACION NACIONAL - REGIONAL.</t>
  </si>
  <si>
    <t>APLICACION DE MODELOS ESTADISTICOS PARA EL LEVANTAMIENTO DE INFORMACION AGROPECUARIA MUNICIPAL.</t>
  </si>
  <si>
    <t>APORTES PARA EL DESARROLLO EMPRESARIAL Y LA COMERCIALIZACION A NIVEL NACIONAL. TRANSFERIR AL IDEMA.</t>
  </si>
  <si>
    <t>APORTES PARA LA IMPLEMENTACION DE ALTERNATIVAS DE DESARROLLO RURAL A NIVEL NACIONAL. TRANSFERIR FONDO DRI.</t>
  </si>
  <si>
    <t>APOYO A LA  CAPACITACION Y FORMACION EN CIENCIAS AGROPECUARIAS A NIVEL NACIONAL</t>
  </si>
  <si>
    <t>APOYO A LA ATENCION DE FAMILIAS AFECTADAS POR DESASTRES NATURALES EN ZONAS RURALES A NIVEL NACIONAL</t>
  </si>
  <si>
    <t>APOYO A LA DISTRIBUCION DE LECHE EN ZONAS URBANAS CON ALTOS INDICES DE NECESIDADES BASICAS INSATISFECHAS</t>
  </si>
  <si>
    <t>APOYO A LA GESTIÓN PARA PROMOVER EL DESARROLLO RURAL A NIVEL NACIONAL</t>
  </si>
  <si>
    <t>APOYO A LA IMPLEMENTACION DEL PROGRAMA DE REFORESTACION A TRAVES DEL CERTIFICADO DE INCENTIVO FORESTAL - CIF NIVEL NACIONAL</t>
  </si>
  <si>
    <t>APOYO A LA INFRAESTRUCTURA PARA COMERCIALIZACION DE PRODUCTOS AGROPECUARIOS. DISTRIBUCION PREVIO CONCEPTO DNP.</t>
  </si>
  <si>
    <t>APOYO A LOS EMPRENDIMIENTOS PRODUCTIVOS Y DE DESARROLLO DE LAS MUJERES RURALES NACIONAL</t>
  </si>
  <si>
    <t>APOYO AGRO INGRESO SEGURO NACIONAL</t>
  </si>
  <si>
    <t>APOYO AL DESARROLLO DEL PROTOCOLO DE CARTAGENA EN BIOSEGURIDAD EN COLOMBIA</t>
  </si>
  <si>
    <t>APOYO AL FONDO DE FOMENTO PARA LAS MUJERES RURALES - FOMMUR A NIVEL NACIONAL</t>
  </si>
  <si>
    <t>APOYO AL PROCESO DE COMERCIALIZACION DE LA CANA PANELERA EN EL MUNICIPIO DE ISTMINA DEPARTAMENTO DEL CHOCO. CONVENIO CON EL MUNICIPIO</t>
  </si>
  <si>
    <t>APOYO AL PROGRAMA DE FOMENTO DE LA PRODUCCION DE MAIZ AMARILLO</t>
  </si>
  <si>
    <t>ASESORIA ASISTENCIA Y GESTION DE LOS PROGRAMAS DE MODERNIZACION Y DIVERSIFICACION Y DE GENERACION EMPLEO A NIVEL NACIONAL.</t>
  </si>
  <si>
    <t>ASESORIA DE PLANIFICACION -IICA</t>
  </si>
  <si>
    <t>ASESORIA E INVESTIGACION PARA LA FORMULACION DE POLITICAS DE DESARROLLO RURAL A NIVEL NACIONAL.</t>
  </si>
  <si>
    <t>ASESORIA EN INTELIGENCIA DE MERCADOS ESTUDIOS DE FACTIBILIDAD Y GESTION DE CALIDAD PARA EL SECTOR AGROALIMENTARIO EN COLOMBIA.</t>
  </si>
  <si>
    <t>ASESORIA PARA EL SISTEMA DE INFORMACION SECTORIAL</t>
  </si>
  <si>
    <t>ASESORIA PARA LA FORMULACION DE POLITICAS DE DESARROLLO RURAL A NIVEL NACIONAL.</t>
  </si>
  <si>
    <t>ASESORIA PLANIFICACION A NIVEL NACIONAL</t>
  </si>
  <si>
    <t>ASESORIA SEGUIMIENTO EVALUACION DE LA GESTION INSTITUCIONAL DE LAS ENTIDADES DEL SECTOR A NIVEL NACIONAL.</t>
  </si>
  <si>
    <t>ASESORIA SEGUIMIENTO Y EVALUACION DE LA TRANSFERENCIA DE TECNOLOGIA A NIVEL NACIONAL.</t>
  </si>
  <si>
    <t>ASESORIA Y APOYO A LA COORDINACION Y OPERACIONALIZACION DE LA POLITICA DE MUJER RURAL</t>
  </si>
  <si>
    <t>ASESORIA Y COORDINACION PLAN DE GENERACION DE EMPLEO RURAL</t>
  </si>
  <si>
    <t>ASISTENCIA A LA CAPACITACION EN GESTION SINTAP (NACIONAL, DEPARTAMENTAL, ZONAL Y MUNICIPAL).</t>
  </si>
  <si>
    <t>ASISTENCIA A LAS ORGANIZACIONES CAMPESINAS NIVEL NACIONAL.</t>
  </si>
  <si>
    <t>ASISTENCIA AL CIAT PARA INVESTIGACION AGROPECUARIA A NIVEL NACIONAL.</t>
  </si>
  <si>
    <t>ASISTENCIA AL DESARROLLO TECNOLOGICO DEL SECTOR AGROPECUARIO A NIVEL NACIONAL.DISTRIBUCION PREVIO CONCEPTO DNP.</t>
  </si>
  <si>
    <t>ASISTENCIA ASESORIA Y CAPACITACION PARA EL DESARROLLO DEL SUBSECTOR PESQUERO ARTESANAL A NIVEL NACIONAL</t>
  </si>
  <si>
    <t>ASISTENCIA COMPENSACION SOBRE COSTOS - TRANSFERIR CAJA AGRARIA</t>
  </si>
  <si>
    <t>ASISTENCIA COMPENSACION SOBRECOSTOS CREDITOS CAMPESINOS</t>
  </si>
  <si>
    <t>ASISTENCIA COORDINACION Y GESTION INTERINSTITUCIONAL PARA EL RETORNO AL CAMPO DE LAS MUJERES RURALES DESPLAZADAS POR LA VIOLENCIA</t>
  </si>
  <si>
    <t>ASISTENCIA DESARROLLO DE CAPACIDADES DE EMPRENDEDORAS RURALES NACIONAL</t>
  </si>
  <si>
    <t xml:space="preserve">ASISTENCIA DIRECTA A PEQUENOS PRODUCTORES </t>
  </si>
  <si>
    <t>ASISTENCIA EN LA COORDINACION, PROMOCION Y EVALUACION DEL SINTAP</t>
  </si>
  <si>
    <t>ASISTENCIA EN PRODUCCION DE MEDIOS DE COMUNICACION (NACIONAL, DEPARTAMENTAL, MUNICIPAL).</t>
  </si>
  <si>
    <t>ASISTENCIA PARA EL FORTALECIMIENTO INSTITUCIONAL PARA EL MANEJO POST-PRODUCCION. A NIVEL NACIONAL.</t>
  </si>
  <si>
    <t>ASISTENCIA PARA LA CREACION DE NUEVAS CORPORACIONES DE INVESTIGACION AGROPECUARIA</t>
  </si>
  <si>
    <t>ASISTENCIA PARA LA FORESTERIA Y AGROFORESTERIA COMO ALTERNATIVA PARA LA SUSTITUCION DE CULTIVOS ILICITOS. CONVENIO CON CONIF.PDA</t>
  </si>
  <si>
    <t>ASISTENCIA PARA LA PLANIFICACION RURAL CON PERSPECTIVA DE GENERO A NIVEL NACIONAL</t>
  </si>
  <si>
    <t>ASISTENCIA PLANIFICACION REGIONAL Y DESCENTRALIZACION ADMINISTRATIVA A NIVEL NACIONAL.</t>
  </si>
  <si>
    <t>ASISTENCIA PROGRAMA DE TECNOLOGIA Y SANIDAD AGROPECUARIA</t>
  </si>
  <si>
    <t>ASISTENCIA PROGRAMA MODERNIZACION - YUCA A NIVEL NACIONAL</t>
  </si>
  <si>
    <t>ASISTENCIA TECNICA AL DESARROLLO TECNOLOGICO DEL SECTOR AGROPECUARIO A NIVEL NACIONAL.</t>
  </si>
  <si>
    <t>ASISTENCIA TECNICA CESPAS. BARRANCABERMEJA - CONTRAPARTIDA CREDITO EXTERNO DRI/BID-BIRF. TRANSFERIR EMCOPER</t>
  </si>
  <si>
    <t>ASISTENCIA TECNICA E INVESTIGACION PARA EL DESARROLLO Y DIVERSIFICACION DEL SECTOR CAFETERO A NIVEL NACIONAL</t>
  </si>
  <si>
    <t>ASISTENCIA TECNICA PARA EL DESARROLLO DEL SECTOR AGROPECUARIO Y PESQUERO. FONDO FOMENTO AGROPECUARIO</t>
  </si>
  <si>
    <t>ASISTENCIA TECNICA PARA LA PROMOCION DE UNA ORGANIZACION COOPERATIVA CAMPESINA PARA EL MERCADO AGROPECUARIO. MUNICIPIO DE PIENDAMO - CAUCA</t>
  </si>
  <si>
    <t>ASISTENCIA TECNICA, INVESTIGACION A LA SERICULTURA</t>
  </si>
  <si>
    <t>ASISTENCIA Y ACOMPA-AMIENTO INTEGRAL PARA POBLACION DESPLAZADA QUE RETORNA O ES REUBICADA EN LAS AREAS RURALES A NIVEL NACIONAL</t>
  </si>
  <si>
    <t>ASISTENCIA Y ASESORIA PARA LA DEFENSA DEL CONSUMIDOR.</t>
  </si>
  <si>
    <t>ASISTENCIA Y CAPACITACION PARA EL FORTALECIMIENTO INSTITUCIONAL.</t>
  </si>
  <si>
    <t>ASISTENCIA Y FORTALECIMIENTO DE LOS CONSEJOS MUNICIPALES DE DESARROLLO RURAL</t>
  </si>
  <si>
    <t>ASOCIACION  DEPARTAMENTAL DE USUARIOS CAMPESINOS DEL CHOCO.  ORGANIZACION CAPACITACION</t>
  </si>
  <si>
    <t>BENEFICIOS Y USOS ALTERNOS DEL FIQUE.</t>
  </si>
  <si>
    <t>BIENES</t>
  </si>
  <si>
    <t>BIENES OBRAS Y SERVICIOS FINANCIADOS CON LA TRANSFERENCIA DE PARTICIPACION EN LOS COSTOS</t>
  </si>
  <si>
    <t>BIENES SERVICIOS DE CONSULTORES CAPACITACION Y COSTOS OPERATIVOS EN DESARROLLO DE LA PARTE A1 DEL PROYECTO</t>
  </si>
  <si>
    <t>CAMPANA DE VACUNACION ANTI-AFTOSA A NIVEL NACIONAL</t>
  </si>
  <si>
    <t>CANASGORDAS: HOGARES JUVENILES CAMPESINOS, PARA INVERSION. ANTIOQUIA.</t>
  </si>
  <si>
    <t>CAPACITACION DE FUNCIONARIOS PARA EL FORTALECIMIENTO INSTITUCIONAL A NIVEL NACIONAL</t>
  </si>
  <si>
    <t>CAPACITACION DE LA MUJER CAMPESINA, INDIGENA Y RURAL. CONTRAPARTIDA NACIONAL UNICEF.</t>
  </si>
  <si>
    <t>CAPACITACION DIVULGACION Y TRANSFERENCIA TECNOLOGICA DE LA CANA PANELERA, PANELA Y MIELES.  FONDO DE FOMENTO PANELERO.</t>
  </si>
  <si>
    <t>CAPACITACION EN EL USO DE INFORMACION PARA EL MANEJO DE DATOS ANALISIS Y DIALOGO SOBRE POLITICAS ECONOMICAS PARA LA AGRICULTURA - SIAPA.</t>
  </si>
  <si>
    <t>CAPACITACION PARA EL FORTALECIMIENTO DE LA GESTION PLANIFICADORA DEL MINISTERIO DE AGRICULTURA Y ENTIDADES ADSCRITAS Y VINCULADAS A NIVEL NAL.</t>
  </si>
  <si>
    <t>CAPACITACION Y ORGANIZACION  DE LA MUJER PARA EL DESARROLLO RURAL A NIVEL NACIONAL</t>
  </si>
  <si>
    <t>CAPACITACION, DIVULGACION Y TRANSFERENCIA DE TECNOLOGIA DE LA CANA PANELERA,PANELA Y MIELES</t>
  </si>
  <si>
    <t>CAPITALIZACION DEL FONDO PARA EL FINANCIAMIENTO DEL SECTOR AGROPECUARIO - FINAGRO-.</t>
  </si>
  <si>
    <t>CAPITALIZACION DEL SECTOR AGROPECUARIO. A NIVEL NACIONAL TRANSFERIR A FINAGRO</t>
  </si>
  <si>
    <t>CAPITALIZACION FONDO DE ESTABILIZACION DE PRECIOS DE PRODUCTOS AGROPECUARIOS A NIVEL NACIONAL.</t>
  </si>
  <si>
    <t>CARACOLI SAN JUAN DEL CESAR (DEPARTAMENTO DE LA GUAJIRA)</t>
  </si>
  <si>
    <t>CASA CAMPESINA EMIGDIO BENITEZ PLATA. LEY 7A. DE 1989.  TRANSFERIR AL INSTITUTO DE DESARROLLO DE BOYACA.  IDEBOY.</t>
  </si>
  <si>
    <t>CENSO DEL MINIFUNDIO EN COLOMBIA</t>
  </si>
  <si>
    <t>CENTRAL DE ABASTOS MERCASA, PEREIRA - RISARALDA, A TRAVES DEL DEPARTAMENTO.</t>
  </si>
  <si>
    <t>CENTRO DE ACOPIO Y COMERCIALIZACION DE LA NARANJA MUNICIPIO DE PACHO CUNDINAMARCA, (A TRAVES DE LA ALCALDIA)</t>
  </si>
  <si>
    <t>CENTRO DE INVESTIGACION, EDUCACION Y DESARROLLO DEL CAMPO - CIEDCA - HOGARES JUVENILES CAMPESINOS. PJMF</t>
  </si>
  <si>
    <t>CESPAS, COPARTICIPACION CREDITO EXTERNO DRI/BID-BIRF,TRANSFERIR EMCOPER-FONDO EQUIPOS.</t>
  </si>
  <si>
    <t>CHAPARRAL: MOVIMIENTO CAMPESINO LIBERAL, FUNDACION BARRIO ALBERTO SANTOFIMIO BOTERO, OBRAS VARIAS. TOLIMA.</t>
  </si>
  <si>
    <t>COMERCIALIZACION</t>
  </si>
  <si>
    <t>COMPRA DEUDAS PEQUENOS PRODUCTORES AGROPECUARIOS DAMNIFICADOS POR LA AVALANCHA DEL RIO NEIVA, MUNICIPIO DE CAMPOALEGRE - HUILA A TRAVES DEL FONDO DE SOLIDARIDAD AGROPECUARIO.</t>
  </si>
  <si>
    <t>CONSTRUCCION  Y MANTENIMIENTO DE FACTORIA PARA EL PROCESAMIENTO DE CANA DE AZUCAR RIO TAMANA MUNICIPIO DE NOVITA-  CHOCO</t>
  </si>
  <si>
    <t>CONSTRUCCION CASA CAMPESINA DE QUINCHIA - TRANSFERIR A LA TESORERIA MUNICIPAL</t>
  </si>
  <si>
    <t>CONSTRUCCION CASA CAMPESINA MUNICIPIO SUAITA - SANTANDER.</t>
  </si>
  <si>
    <t>CONSTRUCCION CASA DE MERCADO MUNICIPIO DE BARBOSA.ENTREGAR A LA TESORERIA</t>
  </si>
  <si>
    <t>CONSTRUCCION CASA DE MERCADO RIONEGRO - SANTANDER.</t>
  </si>
  <si>
    <t>CONSTRUCCION CENTRAL DE ABASTOS DE NEIVA S.A. SURABASTOS - NEIVA. ADQUISICION DE ACCIONES A NOMBRE  DEL IDEMA.</t>
  </si>
  <si>
    <t>CONSTRUCCION CENTRO DE MECANIZACION AGRICOLA DE BUCARAMANGA (SANTANDER).</t>
  </si>
  <si>
    <t>CONSTRUCCION CENTROS DE ACOPIO Y CENTROS EXPERIMENTALES.</t>
  </si>
  <si>
    <t>CONSTRUCCION CENTROS DE ACOPIO Y CENTROS EXPERIMENTALES.  FONDO DE FOMENTO PANELERO.</t>
  </si>
  <si>
    <t>CONSTRUCCION COLISEO DE FERIAS APIA (RISARALDA) - TRANSFERIR A LA TESORERIA MUNICIPAL</t>
  </si>
  <si>
    <t>CONSTRUCCION COLISEO DE FERIAS BELEN DE UMBRIA - TRANSFERIR A LA TESORERIA MUNICIPAL</t>
  </si>
  <si>
    <t>CONSTRUCCION COLISEO DE FERIAS DE GENOVA (QUINDIO), A TRAVES DEL COMITE DE CAFETEROS DEL QUINDIO.</t>
  </si>
  <si>
    <t>CONSTRUCCION COLISEO DE FERIAS DE PIJAO (QUINDIO), A TRAVES DEL COMITE DE CAFETEROS DEL QUINDIO.</t>
  </si>
  <si>
    <t>CONSTRUCCION COLISEO DE FERIAS DE SAN GIL - DEPARTAMENTO DE SANTANDER (LEY 85 DE 1988)</t>
  </si>
  <si>
    <t>CONSTRUCCION DE LA CASA DE MERCADO DEL MUNICIPIO DE GUEPSA - SANTANDER</t>
  </si>
  <si>
    <t>CONSTRUCCION DE LA CENTRAL MAYORISTA DE ALIMENTOS EN PEREIRA. TRANSFERIR A MERCASA</t>
  </si>
  <si>
    <t>CONSTRUCCION DE LA PLAZA DE MERCADO DEL MUNICIPIO DE CAPITANEJO - SANTANDER</t>
  </si>
  <si>
    <t>CONSTRUCCION DE LA PLAZA DE MERCADO DEL MUNICIPIO DE DABEIBA - ANTIOQUIA (LEY 17 DE 1989)</t>
  </si>
  <si>
    <t>CONSTRUCCION DE LA PLAZA DE MERCADO DEL MUNICIPIO DE MALAGA - SANTANDER</t>
  </si>
  <si>
    <t>CONSTRUCCION DE LA PLAZA DE MERCADO MUNICIPIO  SAN JOSE DE PARE</t>
  </si>
  <si>
    <t>CONSTRUCCION DE LA PLAZA DE MERCADO Y/O OBRAS VARIAS.  BITUIMA-CUNDINAMARCA</t>
  </si>
  <si>
    <t>CONSTRUCCION DEL CENTRO DE MECANIZACION AGRICOLA BUCARAMANGA (SANTANDER).</t>
  </si>
  <si>
    <t>CONSTRUCCION DEL COLISEO DE FERIAS DE SALENTO (QUINDIO), A TRAVES DEL COMITE DE CAFETEROS DEL QUINDIO.</t>
  </si>
  <si>
    <t>CONSTRUCCION DEL COLISEO DE FERIAS SURATA SANTANDER</t>
  </si>
  <si>
    <t>CONSTRUCCION INFRAESTRUCTURA PARA LA PRODUCCION DE DERIVADOS LACTEOS, SECTOR RURAL MUNICIPIO DE GINEBRA - VALLE. CONVENIO CON EL MUNICIPIO</t>
  </si>
  <si>
    <t>CONSTRUCCION INFRAESTRUCTURA PARA LA PRODUCCION DE DERIVADOS LACTEOS, SECTOR RURAL MUNICIPIO DE GINEBRA- VALLE. CONVENIO CON EL MUNICIPIO.</t>
  </si>
  <si>
    <t>CONSTRUCCION PARTICIPATIVA DE UNA PROPUESTA NACIONAL SOBRE PROTECCION DE LOS CONOCIMIENTOS INNOVACIONES Y PRACTICAS TRADICIONALES DE LAS COMUNIDADES INDIGENAS, AFROAMERICANAS Y LOCALES.</t>
  </si>
  <si>
    <t>CONSTRUCCION PLAZA DE FERIAS DE GARZON - HUILA</t>
  </si>
  <si>
    <t>CONSTRUCCION PLAZA DE MERCADO MUNICIPIO DE GUEPSA - SANTANDER.</t>
  </si>
  <si>
    <t>CONSTRUCCION PLAZA DE MERCADO MUNICIPIO DE LEBRIJA - SANTANDER.</t>
  </si>
  <si>
    <t>CONSTRUCCION PLAZA DE MERCADO USUARIOS CAMPESINOS FLORIDABLANCA SANTANDER (A TRAVES DEL MUNICIPIO)</t>
  </si>
  <si>
    <t>CONSTRUCCION Y ADECUACION DEL CENTRO INTEGRAL DE SERVICIOS PARA EL DESARROLLO REGIONAL DE LA ORINOQUIA -CISEDE ORINOQUIA-. CONVENIO CON CORPOICA</t>
  </si>
  <si>
    <t>CONSTRUCCION Y DOTACION CASA CAMPESINA - MUNICIPIO DE SAN ANDRES - SANTANDER</t>
  </si>
  <si>
    <t>CONTRAPARTIDAS DE COOPERACION TECNICA INTERNACIONAL EN LA FORMULACION DE PLANES, PROGRAMAS O PROYECTOS DEL SECTOR AGROPECUARIO</t>
  </si>
  <si>
    <t>CONTRATO DE COOPERACION TECNICA ENTRE MINAGRICULTURA Y EL IICA - OEA</t>
  </si>
  <si>
    <t>CONTROL Y PREVENCION DE ALIMENTOS CON RIESGO DE CONTAMINACION. APOYO AL PLAN NACIONAL DE PREVENCION, CONTROL Y ERRADICACION DEL COLERA</t>
  </si>
  <si>
    <t>CONTROL Y SEGUIMIENTO A PROYECTOS DE INVERSION DEL SECTOR AGROPECUARIO FONDO FOMENTO AGROPECUARIO</t>
  </si>
  <si>
    <t>CONVENIO DE INVESTIGACIONES ICA-FENALCE</t>
  </si>
  <si>
    <t>CONVENIOS PARA SUBSIDIOS BENEFICIARIOS DE LA REFORMA AGRARIA (ARTICULO 94 LEY 160/94).</t>
  </si>
  <si>
    <t>COSTOS OPERATIVOS</t>
  </si>
  <si>
    <t>CREDITO</t>
  </si>
  <si>
    <t>CREDITO A PEQUENOS PRODUCTORES - TRANSFERIR A FINAGRO. NIVEL NACIONAL.</t>
  </si>
  <si>
    <t>CURITI: TESORERIA MUNICIPAL, PARA LA CONSTRUCCION DE LA CASA CAMPESINA. SANTANDER.</t>
  </si>
  <si>
    <t>DESARROLLO DE LA GANADERIA PORCINA EN EL DEPARTAMENTO DE NARINO-CONTRAPARTIDA COOPERACION TECNICA INTERNACIONAL TRANSFERIR A LA SECRETARIA DE AGRICULT</t>
  </si>
  <si>
    <t>DESARROLLO PROGRAMA DE PREVENCIO Y CONTROL DE LA ENTRADA DE INFLUENZA AVIAR A NIVEL NACIONAL</t>
  </si>
  <si>
    <t>DIAGNOSTICO MEJORAMIENTO DE LA CALIDAD DE LA LECHE Y PRODUCTOS LACTEOS A NIVEL NACIONAL.</t>
  </si>
  <si>
    <t>DIFUSION ACTUALIZACION TECNOLOGICA Y FORTALECIMIENTIO DE LA GESTION DE LAS UMATAS EN LA TRANSFERENCIA DE TECNOLOGIA A NIVEL NACIONAL.</t>
  </si>
  <si>
    <t>DIFUSION DE INFORMACION AGROPECUARIA A NIVEL NACIONAL</t>
  </si>
  <si>
    <t>DIFUSION DE TECNOLOGIA DE CULTIVO Y BENEFICIO DEL FIQUE A TRAVES DEL FONDO DE FOMENTO AGROPECUARIO NIVEL NACIONAL.</t>
  </si>
  <si>
    <t>DIFUSION DE TECNOLOGIA PARA EL PROCESAMIENTO DE CANA PANELERA EN NORTE DE SANTANDER, CESAR, GUAJIRA Y MAGDALENA.</t>
  </si>
  <si>
    <t>DIFUSION DE TECNOLOGIA PARA EL PROCESAMIENTO DE CANA PANELERA EN NORTE DE SANTANDER, CESAR, GUAJIRA Y MAGDALENA. FONDO DE FOMENTO PANELERO.</t>
  </si>
  <si>
    <t>DIFUSION PARA EL MANEJO POSTCOSECHA DE PRODUCTOS AGROPECUARIOS A NIVEL NACIONAL.</t>
  </si>
  <si>
    <t>DIFUSION TECNOLOGICA PARA MODERNIZAR EL MERCADEO DE PERECEDEROS A NIVEL NACIONAL - TRANSFERIR A EMCOPER.</t>
  </si>
  <si>
    <t>DISENO E IMPLEMENTACION DE LA ESTRATEGIA DE TRANSICION PARA LA AGRICULTURA Y EL MEDIO RURAL COLOMBIANO A NIVEL NACIONAL</t>
  </si>
  <si>
    <t>DISENOS DE MARCOS DE MUESTREO PARA APLICACION A NIVEL NACIONAL.</t>
  </si>
  <si>
    <t>DISE-O E IMPLEMENTACION DE LA ESTRATEGIA DE TRANSICION PARA LA AGRICULTURA Y EL MEDIO RURAL COLOMBIANO</t>
  </si>
  <si>
    <t xml:space="preserve">DIVERSIFICACIÓN, DIVULGACION Y RENOVACION TECNOLOGICA.  </t>
  </si>
  <si>
    <t>DOTACION ELEMENTOS DE OFICINA PARA CENTROS AGRICOLAS OFICIALES. MUNICIPIO DE CAPITANEJO DEPARTAMENTO DE SANTANDER.</t>
  </si>
  <si>
    <t>DOTACION, INSTALACION Y MEJORAMIENTO DE EQUIPOS PARA EL PROCESAMIENTO DE DATOS.</t>
  </si>
  <si>
    <t>FOMENTO Y CREDITO AGROPECUARIO A TRAVES DEL FONDO DE FOMENTO AGROPECURIO</t>
  </si>
  <si>
    <t>FONDO DE GARANTIAS PNR.TRANSFERIR A FINAGRO.</t>
  </si>
  <si>
    <t>FONDO DEL FIQUE Y CULTIVOS DE DIVERSIFICACION</t>
  </si>
  <si>
    <t>FONDO EQUIPOS ESTRATEGIA CESPAS. CONTRAPARTIDA CREDITO EXTERNO DRI/BID-BIRF. TRANSFERIR EMCOPER</t>
  </si>
  <si>
    <t>FONDO FINANCIERO AGROPECUARIO</t>
  </si>
  <si>
    <t>FONDO NACIONAL DE ARROCEROS -DISTRIBUCION PREVIO CONCEPTO DNP</t>
  </si>
  <si>
    <t>FONDO NACIONAL DE CACAOTEROS -DISTRIBUCION PREVIO CONCEPTO DNP</t>
  </si>
  <si>
    <t>FONDO NACIONAL DE CEREALISTAS -DISTRIBUCION PREVIO CONCEPTO DNP</t>
  </si>
  <si>
    <t>FONDO NACIONAL DEL FIQUE - DISTRIBUCION PREVIO CONCEPTO DNP</t>
  </si>
  <si>
    <t xml:space="preserve">FORMULACION Y EJECUCION DE LAS ALIANZAS PRODUCTIVAS </t>
  </si>
  <si>
    <t>FORTALECIMIENTO INSTITUCIONAL,SUSCRIBIR ACCIONES A NOMBRE DE LA NACION EN EMCOPER.</t>
  </si>
  <si>
    <t>FRIGORIFICO DE NEIVA TRANSFERIR EMCOPER</t>
  </si>
  <si>
    <t>GUAME: MUNICIPIO DE GUAME, PARA CONSTRUCCION CASA CAMPESINA. ANTIOQUIA.</t>
  </si>
  <si>
    <t>HOGARES JUVENILES CAMPESINOS-BOGOTA</t>
  </si>
  <si>
    <t>IMPLANTACION CERTIFICADO DE INCENTIVO GANADERO A NIVEL NACIONAL</t>
  </si>
  <si>
    <t>IMPLANTACION COOPERACION TECNICA Y CIENTIFICA PARA DESARROLLAR UNA AGENDA CIENTIFICA Y TECNOLOGICA EN SOYA</t>
  </si>
  <si>
    <t>IMPLANTACION DE INCUBADORA DE EMPRESAS AGROEXPORTADORAS A NIVEL NACIONAL CONVENIO CON LA C.C.I.</t>
  </si>
  <si>
    <t>IMPLANTACION DE UN SISTEMA DE PRODUCCION SOSTENIBLE CON BOVINOS CRIOLLOS TRIPLE PROPOSITO PARA PEQUENOS PROPIETARIOS DEL MUNICIPIO DE VILLANUEVA, SANTANDER</t>
  </si>
  <si>
    <t>IMPLANTACION DEL CENTRO INTEGRAL DE SERVICIOS PARA EL DESARROLLO REGIONAL DE LA ORINOQUIA CISEDE - ORINOQUIA. CONVENIO CON CORPOICA</t>
  </si>
  <si>
    <t>IMPLANTACION DEL INCENTIVO A LA SUSTITUCION DE CULTIVOS NO COMPETITIVOS</t>
  </si>
  <si>
    <t>IMPLANTACION DEL PROGRAMA DE FOMENTO DE  PRODUCCION AGROPECUARIA EN LA COMUNIDAD INDIGENA DE SAN JOSE Y MOCHALITO, RESGUARDO INDIGENA DE SAN ANDRES DE SOTAVENTO, CORDOVA</t>
  </si>
  <si>
    <t>IMPLANTACION DEL PROGRAMA DE FOMENTO DE PRODUCCION AGROPECUARIA</t>
  </si>
  <si>
    <t>IMPLANTACION DEL PROGRAMA DE GENERACION Y FORTALECIMIENTO DE LA MICROEMPRESA RURAL</t>
  </si>
  <si>
    <t>IMPLANTACION DEL PROGRAMA DE RIEGO SAN JUANITO EN EL MUNICIPIO DE MEDINA- CUNDINAMARCA</t>
  </si>
  <si>
    <t>IMPLANTACION DEL SEGUIMIENTO A PROYECTOS DE INVERSION DEL SECTOR AGROPECUARIO. A TRAVES DEL FONDO DE FOMENTO AGROPECUARIO.</t>
  </si>
  <si>
    <t>IMPLANTACION DEL SISTEMA DE INFORMACION NACIONAL DE COMERCIO EXTERIOR COLOMBIANO - SINCE. PREVIO CONCEPTO DNP</t>
  </si>
  <si>
    <t>IMPLANTACION EVALUACION Y DIFUSION DE TECNICAS FORESTALES Y AGROFORESTALES A NIVEL NACIONAL CONVENIO CON CONIF.</t>
  </si>
  <si>
    <t>IMPLANTACION EVALUACION Y DIFUSION DE TECNICAS FORESTALES Y AGROFORESTALES A NIVEL NACIONAL. TRANSFERIR CONIF</t>
  </si>
  <si>
    <t>IMPLANTACION FOMENTO AGROPECUARIO PARA LA COMUNIDAD INDIGENA DEL RESGUARDO DE VILLA LUCIA, MUNICIPIO DE MESETAS, META.</t>
  </si>
  <si>
    <t>IMPLANTACION FONDO DE FINANCIAMIENTO DE PREINVERSION Y APORTE DE CAPITAL INICIAL A EMPRESAS COMERCIALIZADORAS 'EMPRENDER'</t>
  </si>
  <si>
    <t>IMPLANTACION FONDO DE GARANTIAS PARA CREDITOS OTORGADOS A TRAVES DEL PROGRAMA DE COMERCIALIZACION SOCIAL.</t>
  </si>
  <si>
    <t>IMPLANTACION FONDO DE INVERSIONES DE CAPITAL DE RIESGO DE LAS MICRO, PEQUENAS Y MEDIANAS EMPRESAS RURALES - EMPRENDER. PREVIO CONCEPTO DNP</t>
  </si>
  <si>
    <t>IMPLANTACION FONDO DE PRODUCTOS DE ECONOMIA CAMPESINA. DISTRIBUCION PREVIO CONCEPTO DNP.</t>
  </si>
  <si>
    <t>IMPLANTACION FONDO RESERVA COMERCIALIZACION Y ADMINISTRACION DE FOMENTO PANELERO.</t>
  </si>
  <si>
    <t>IMPLANTACION PLAN NACIONAL DE SEMILLA DE PAPA</t>
  </si>
  <si>
    <t>IMPLANTACION PLANES DE FOMENTO LECHERO EN EL DEPARTAMENTO DE ANTIOQUIA. CONVENIO CON LA GOBERNACION</t>
  </si>
  <si>
    <t>IMPLANTACION PROGRAMA AGROPECUARIO PARA  LOS RESGUARDOS INDIGENAS DE BAJO RIO VICHADA, CUNA TSEPAJIBO Y CANO CAVASI, VICHADA.</t>
  </si>
  <si>
    <t>IMPLANTACION PROGRAMA AGROPECUARIO PARA LA COMUNIDAD INDIGENA DE BOTA TIERRA, RESGUARDO SAN JOSE, MUNICIPIO DE PAEZ, CAUCA.</t>
  </si>
  <si>
    <t>IMPLANTACION PROGRAMA AGROPECUARIO PARA LA COMUNIDAD INDIGENA DE DOMO PLANAS, MUNICIPIO DE PUERTO GAITAN, META.</t>
  </si>
  <si>
    <t>IMPLANTACION PROGRAMA AGROPECUARIO PARA LAS COMUNIDADES INDIGENAS DE LOS RESGUARDOS DE EL BACHE, MUNICIPIO DE PALERMO; LA GABRIELA, MUNICIPIO DEL CAGUAN; TATACOA, MUNICIPIO DE LA VICTORIA Y PANIQUITA,</t>
  </si>
  <si>
    <t>IMPLANTACION PROGRAMA APOYO A COMERCIALIZACION DE PRODUCTOS AGRICOLAS EN EL MUNICIPIO DEL BAJO BAUDO EN EL CHOCO</t>
  </si>
  <si>
    <t>IMPLANTACION PROGRAMA APOYO GUBERNAMENTAL A LA CAFICULTURA - AGC</t>
  </si>
  <si>
    <t>IMPLANTACION PROGRAMA DE APOYO A COMERCIALIZACION DE PRODUCTOS AGRICOLAS EN EL CORREGIMIENTO DE PRIMAVERA, MUNICIPIO DE ITSMINA. DEPARTAMENTO DEL CHOCO.</t>
  </si>
  <si>
    <t>IMPLANTACION PROGRAMA DE APOYO INTEGRAL A PEQUENOS PRODUCTORES DE ECONOMIA CAMPESINA. PREVIO CONCEPTO DNP</t>
  </si>
  <si>
    <t>IMPLANTACION PROGRAMA DE DESPLAZADOS DEL SECTOR AGROPECUARIO A NIVEL NACIONAL - CONVENIO CON FONDO NACIONAL DE DESPLAZADOS</t>
  </si>
  <si>
    <t>IMPLANTACION PROGRAMA DE FOMENTO A LA SERICULTURA EN LOS DEPARTAMENTOS DE RISARALDA, CALDAS Y QUINDIO</t>
  </si>
  <si>
    <t>IMPLANTACION PROGRAMA DE FOMENTO AGROPECUARIO ESPECIES MENORES COMUNIDAD INDIGENA GUAIMI SAN ANTONIO MUNICIPIO DE PALMITO SUCRE</t>
  </si>
  <si>
    <t>IMPLANTACION PROGRAMA DE FOMENTO INTEGRAL PRODUCTIVO DE LA CUENCA DEL RIO TACHIRA. PREVIO CONCEPTO DNP</t>
  </si>
  <si>
    <t>IMPLANTACION PROGRAMA DE FOMENTO PRODUCCION AGROPECUARIA EN LA COMUNIDAD INDIGENA DE VENECIA, RESGUARDO INDIGENA DE SAN ANDRES DE SOTAVENTO - CORDOBA</t>
  </si>
  <si>
    <t>IMPLANTACION PROGRAMA DE FOMENTO PRODUCCION AGROPECUARIA.</t>
  </si>
  <si>
    <t>IMPLANTACION PROGRAMA DE INTELIGENCIA DE MERCADOS A NIVEL NACIONAL. CONVENIO CON LA CORPORACION COLOMBIANA INTERNACIONAL-CCI</t>
  </si>
  <si>
    <t>IMPLANTACION PROGRAMA DE MEJORAMIENTO DE VIVIENDA RURAL EN EL DEPARTAMENTO DE CUNDINAMARCA. ARTICULO 6 LEY 812 DE 2003. PREVIO CONCEPTO DNP</t>
  </si>
  <si>
    <t>IMPLANTACION PROGRAMA DE MODERNIZACION Y DIVERSIFICACION DE YUCA</t>
  </si>
  <si>
    <t>IMPLANTACION PROGRAMA DE PREVENCION Y CONTROL DE ENFERMEDADES EN ANIMALES - CONVENIO CON FEDEGAN - FONDO NACIONAL DEL GANADO</t>
  </si>
  <si>
    <t>IMPLANTACION PROGRAMA DE REACTIVACION CAFETERO A NIVEL NACIONAL. CONVENIO FINAGRO</t>
  </si>
  <si>
    <t>IMPLANTACION PROGRAMA DE REACTIVACION DEL SECTOR AGROPECUARIO A NIVEL NACIONAL. CONVENIO CON FINAGRO.</t>
  </si>
  <si>
    <t>IMPLANTACION PROGRAMA ESTABILIZACION PRECIOS SECTOR ALGODONERO. NIVEL NACIONAL.</t>
  </si>
  <si>
    <t>IMPLANTACION PROGRAMA GRANJA INTEGRAL PARA LA EMPRESA COMUNITARIA LA UNION VEREDA SAGRADO CORAZON. MUNICIPIO DE SIBUNDOY -PUTUMAYO</t>
  </si>
  <si>
    <t>IMPLANTACION PROGRAMA GRANJAS JUVENILES PRODUCTIVAS, MUNICIPIO DE MAGANGUE- BOLIVAR</t>
  </si>
  <si>
    <t>IMPLANTACION PROGRAMA PARA CRIA DE ESPECIES MENORES, CORREGIMIENTO AGUAS BLANCAS, MUNICIPIO DE VALLEDUPAR-CESAR</t>
  </si>
  <si>
    <t>IMPLANTACION PROGRAMA PARA EL CULTIVO DEL CACAO</t>
  </si>
  <si>
    <t>IMPLANTACION PROGRAMA PARA EL CULTIVO DEL TABACO</t>
  </si>
  <si>
    <t>IMPLANTACION PROGRAMAS DE MICROPROPAGACION IN VITRO DE PLATANO DE LA REGION GUANENTINA, COMUNERA Y VELENA, MUNICIPIO DE SAN GIL SANTANDER. CONVENIO CON EL MUNICIPIO</t>
  </si>
  <si>
    <t>IMPLANTACION PROYECTO AGROINDUSTRIAL DE MUJERES EN EL MUNICIPIO DE QUINCHIA DEPARTAMENTO DEL RISARALDA. CONVENIO CON LA GOBERNACION</t>
  </si>
  <si>
    <t>IMPLANTACION PROYECTO DE DIVERSIFICACION DEL CULTIVO DEL FIQUE EN EL DEPARTAMENTO DEL CAUCA</t>
  </si>
  <si>
    <t>IMPLANTACION PROYECTO PECUARIO DOBLE PROPOSITO SILVO-PASTORIL PARA COMUNIDADES INDIGENAS PAECES DE LA VEREDA EL LIBANO, MUNICIPIO DE PUERTO CAICEDO, PUTUMAYO.</t>
  </si>
  <si>
    <t>IMPLANTACION SEGURO AGROPECUARIO EN COLOMBIA.</t>
  </si>
  <si>
    <t>IMPLANTACION Y DESARROLLO DEL FONDO NACIONAL DE RIESGOS AGROPECUARIOS Y SUBSIDIO A LAS PRIMAS DE SEGURO AGROPECUARIO.</t>
  </si>
  <si>
    <t>IMPLANTACION Y OPERACION FONDO AGROPECUARIO DE GARANTIAS A NIVEL NACIONAL.</t>
  </si>
  <si>
    <t>IMPLANTACION Y OPERACION FONDO DE COMERCIALIZACION DE PRODUCTOS AGROPECUARIOS. NIVEL NACIONAL.</t>
  </si>
  <si>
    <t>IMPLANTACION ZONAS DE RESERVA CAMPESINA</t>
  </si>
  <si>
    <t xml:space="preserve">IMPLATACIÓN PROGRAMA DE RESTITUCION Y FORMALIZACION DE TIERRAS RURALES A NIVEL NACIONAL </t>
  </si>
  <si>
    <t>IMPLEMENTACION APOYOS DIRECTOS A LOS PRODUCTORES DE CULTIVOS TRANSITORIOS Y ALMACENAMIENTO DE EXCEDENTES DE COSECHA A NIVEL NACIONAL</t>
  </si>
  <si>
    <t>IMPLEMENTACION DE LINEAMIENTOS DE POLITICA PARA LA PROMOCION Y APROVECHAMIENTO SUSTENTABLE DE LA PESCA Y LA ACUICULTURA A NIVEL NACIONAL</t>
  </si>
  <si>
    <t>IMPLEMENTACION DEL INCENTIVO</t>
  </si>
  <si>
    <t>IMPLEMENTACION PLAN DE FORTALECIMIENTO COMPETITIVO DE LAS CADENAS AGROPECUARIAS Y AGROINDUSTRIALES CON POTENCIAL EXPORTADOR.</t>
  </si>
  <si>
    <t>IMPLEMENTACIÓN POLITICA PARA MEJORAR LA COMPETITIVIDAD DEL SECTOR LACTEO  NACIONAL</t>
  </si>
  <si>
    <t>IMPLEMENTACION PROGRAMA DE ALIVIO A LA DEUDA CAFETERA NACIONAL</t>
  </si>
  <si>
    <t>IMPLEMENTACIÓN PROGRAMA DE FORMALIZACION DE LA PROPIEDAD DE TIERRAS RURALES NACIONAL</t>
  </si>
  <si>
    <t>IMPLEMENTACIÓN PROGRAMA DE RESTITUCION DE TIERRAS RURALES A LAS VICTIMAS DEL DESPOJO Y/O ABANDONO DE PREDIOS NACIONAL</t>
  </si>
  <si>
    <t>IMPLEMENTACION PROGRAMA DE SILVICULTURA EN LA ZONA MARGINAL CAFETERA A NIVEL NACIONAL - KFW -</t>
  </si>
  <si>
    <t>IMPLEMENTACION PROGRAMA PARA EL DESARROLLO DE LAS OPORTUNIDADES DE INVERSION Y CAPITALIZACION DE LOS ACTIVOS DE LAS MICROEMPRESAS RURALES. NIVEL NACIONAL</t>
  </si>
  <si>
    <t>IMPLEMENTACIÓN PROGRAMA PARA LA FORMACION Y DESARROLLO DEL  JOVEN RURAL NACIONAL</t>
  </si>
  <si>
    <t>IMPLEMENTACION PROYECTO AGROVISION 2025.</t>
  </si>
  <si>
    <t>INFORMACION DE PRECIOS Y MERCADOS</t>
  </si>
  <si>
    <t>INVESTIGACION</t>
  </si>
  <si>
    <t>INVESTIGACION , ESTUDIOS Y ASESORIAS PARA LA FORMULACION DE POLITICAS. A NIVEL NACIONAL</t>
  </si>
  <si>
    <t>INVESTIGACION AGRICOLA DE LA SUBREGION ANDINA. CONVENIO PROCIANDINO A NIVEL NACIONAL.</t>
  </si>
  <si>
    <t>INVESTIGACION AGROFORESTAL EN EL GUAVIARE.</t>
  </si>
  <si>
    <t>INVESTIGACION AGROPECUARIA EN ZONAS DEL PLAN NACIONAL DE DESARROLLO ALTERNATIVO PLANTE</t>
  </si>
  <si>
    <t>INVESTIGACION DE CANA PANELERA</t>
  </si>
  <si>
    <t>INVESTIGACION DE LA VULNERAVILIDAD DEL SECTOR AGROPECUARIO A DESASTRES NATURALES A NIVEL NACIONAL</t>
  </si>
  <si>
    <t>INVESTIGACION DIFUSION DEL SISTEMA NACIONAL DE CLASIFICACION Y CORTE DE CARNE BOVINA.</t>
  </si>
  <si>
    <t>INVESTIGACION ESTUDIOS DE APOYO A LA MISION RURAL.</t>
  </si>
  <si>
    <t>INVESTIGACION ESTUDIOS Y TRANSFERENCIA DE TECNOLOGIAS AGROPECUARIAS</t>
  </si>
  <si>
    <t>INVESTIGACION FONDO NACIONAL DE ARROCEROS, CEREALISTA Y CACAOTEROS A NIVEL NACIONAL</t>
  </si>
  <si>
    <t>INVESTIGACION FORESTAL TRANSFERIR CONIF.</t>
  </si>
  <si>
    <t>INVESTIGACION PARA EL DESARROLLO Y FOMENTO DE CULTIVOS DE CICLO CORTO Y TARDIO RENDIMIENTO A NIVEL NACIONAL</t>
  </si>
  <si>
    <t>INVESTIGACION PARA LA DINAMIZACION DEL MERCADO DE TIERRAS</t>
  </si>
  <si>
    <t>INVESTIGACION PARA LA FORMULACION DE UNA ESTRATEGIA DE MECANIZACION AGRICOLA Y PECUARIA A NIVEL NACIONAL</t>
  </si>
  <si>
    <t>INVESTIGACION SEMILLAS - INCENTIVO A LA REFORESTACION</t>
  </si>
  <si>
    <t>INVESTIGACION SOBRE ALTERNATIVAS DE PRODUCCION AGROPECUARIA Y AGROINDUSTRIAL EN LA SUBREGION ANDINA DEL OCCIDENTE COLOMBIANO. TRANSFERIR AL CORPES DE OCCIDENTE.</t>
  </si>
  <si>
    <t>INVESTIGACION VALIDACION Y AJUSTE TECNOLOGICO PARA EL FORTALECIMIENTO INSTITUCIONAL AGROPECUARIO A NIVEL NACIONAL</t>
  </si>
  <si>
    <t>INVESTIGACION VALIDACION Y AJUSTE TECNOLOGICO PARA EL FORTALECIMIENTO INSTITUCIONAL AGROPECUARIO A NIVEL NACIONAL.</t>
  </si>
  <si>
    <t>INVESTIGACION, DESARROLLO Y CAPACITACION TECNICA EN PRODUCTOS PERECEDEROS A NIVEL NACIONAL - TRANSFERIR A EMCOPER.</t>
  </si>
  <si>
    <t>INVESTIGACION Y DESARROLLO TECNOLOGICO EN POST-COSECHA. NIVEL NACIONAL.</t>
  </si>
  <si>
    <t>INVESTIGACION Y DIFUSION DE TECNOLOGIA DEPRODUCTOS AGROPECUARIOS A  NIVEL NACIONAL A TRAVES DEL- FONDO DE FOMENTO AGROPECUARIO  F.F.A.</t>
  </si>
  <si>
    <t>INVESTIGACION Y EXPLOTACION CARNE PORCINA. TRANSFERIR A LA GOBERNACION.DEPARTAMENTO DE NARINO.</t>
  </si>
  <si>
    <t>INVESTIGACION Y FOMENTO DEL RECURSO PESQUERO.CONVENIO CTI/CEE/PEC</t>
  </si>
  <si>
    <t>INVESTIGACION Y TRANSFERENCIA DE TECNOLOGIA AGROPECUARIA A NIVEL NACIONAL.</t>
  </si>
  <si>
    <t>INVESTIGACION, ESTUDIOS Y ASESORIAS A NIVEL NACIONAL</t>
  </si>
  <si>
    <t>INVESTIGACIONES</t>
  </si>
  <si>
    <t>LEVANTAMIENTO DE INFORMACION AGROPECUARIA A TRAVES DEL MUESTREO AGRICOLA DE AREAS A NIVEL NACIONAL. CONVENIO CON FONDANE</t>
  </si>
  <si>
    <t>LEVANTAMIENTO DE INFORMACION PARA EVALUACION SEMESTRAL DE CULTIVOS</t>
  </si>
  <si>
    <t>LEVANTAMIENTO DEL MAPA DE RIESGOS AGROPECUARIOS Y ELABORACION DE ESTUDIOS A NIVEL NACIONAL</t>
  </si>
  <si>
    <t>LEVANTAMIENTO SISTEMA DE ESTADISTICAS CONTINUAS A NIVEL NACIONAL.</t>
  </si>
  <si>
    <t>MANTENIMIENTO DE LOS BANCOS DE GERMOPLASMA ANIMAL, VEGETAL Y MICROBIAL A NIVEL NACIONAL. CONVENIO CON CORPOICA</t>
  </si>
  <si>
    <t>MATERIAL VEGETAL, CORRECTIVOS Y FERTILIZANTES EN EL SITIO</t>
  </si>
  <si>
    <t>MEJORAMIENTO CONSOLIDACION DEL PROCESO PRODUCTIVO Y DE COMERCIALIZACION DE LA PRODUCCION PANELERA EN PINDAZA, MUNICIPIO DE NOVITA. DEPARTAMENTO DEL CHOCO</t>
  </si>
  <si>
    <t>MEJORAMIENTO DE LA INFRAESTRUCTURA  A NIVEL NACIONAL. A TRAVES DEL F.F.A.</t>
  </si>
  <si>
    <t>MEJORAMIENTO DE LA COMPETITIVIDAD Y APOYO A LA POLITICA DE MODERNIZACION AGROPECUARIA, FORESTAL Y PESQUERA</t>
  </si>
  <si>
    <t>MEJORAMIENTO OPERACIONAL DE EMCOPER A NIVEL NACIONAL</t>
  </si>
  <si>
    <t>MEJORAMIENTO Y OPERACIÓN INSTITUCIONAL MINISTERIO DE AGRICULTURA A NIVEL NACIONAL</t>
  </si>
  <si>
    <t>NORMALIZACION DEUDA CAFETERA LEY 223 DE 1995 A NIVEL NACIONAL</t>
  </si>
  <si>
    <t>NORMALIZACION Y HOMOLOGACION INTERNACIONAL DE FRUTAS Y HORTALIZAS COLOMBIANAS A NIVEL NACIONAL.</t>
  </si>
  <si>
    <t>OBRAS BIENES SERVICIOS DE CONSULTORES CAPACITACION Y COSTOS OPERATIVOS EN DESARROLLO DE LA PARTE B Y C DEL PROYECTO</t>
  </si>
  <si>
    <t>OBRAS ZONAS RURALES DE PEREIRA TRANSFERIR A LA GOBERNACION DE RISARALDA.</t>
  </si>
  <si>
    <t>ORGANIZACION Y CAPACITACION DE LA MUJER PARA EL DESARROLLO RURAL - CONTRAPARTIDA CONVENIO DE COOPERACION TECNICA INTERNACIONAL ENTRE EL GOBIERNO DE COLOMBIA Y UNICEF</t>
  </si>
  <si>
    <t>ORGANIZACION Y CAPACITACION DE LA MUJER PARA EL DESARROLLO RURAL - PJMF</t>
  </si>
  <si>
    <t>PAGO PASIVO EXIGIBLE VIGENCIAS EXPIRADAS - CONTRATO 131/92</t>
  </si>
  <si>
    <t>PAGO PASIVO RESERVAS DE APROPIACION SEGUN LEY 179 DE 1994</t>
  </si>
  <si>
    <t>PLAN QUINQUENAL OBRAS DE INFRAESTRUCTURA Y DESARROLLO RURAL EN REGIONES CAFETERAS - CONVENIO FEDERACION NACIONAL DE CAFETEROS (LEY 223/95)</t>
  </si>
  <si>
    <t>PLANIFICACION REGIONAL Y DESCENTRALIZACION ADMINISTRATIVA</t>
  </si>
  <si>
    <t>PLANTACION</t>
  </si>
  <si>
    <t>PLAZA DE FERIAS DE YACOPI (A TRAVES DEL MUNICIPIO)</t>
  </si>
  <si>
    <t>PLAZA DE MERCADO DE OIBA - SANTANDER.</t>
  </si>
  <si>
    <t>PLAZA DE MERCADO DEL MUNICIPIO DE MONIQUIRA</t>
  </si>
  <si>
    <t>PLAZA MERCADO OIBA</t>
  </si>
  <si>
    <t>PREPARACION Y ADECUACION DEL TERRENO</t>
  </si>
  <si>
    <t>PREVENCION Y CONTROL DE BRUCELOSIS A NIVEL NACIONAL</t>
  </si>
  <si>
    <t>PROCESAMIENTO DE INFORMACION</t>
  </si>
  <si>
    <t>PROGRAMA DE FOMENTO A LA EXPLOTACION LECHERA EN EL INSTITUTO OFICIAL AGRICOLA LA HOLANDA. MUNICIPIO DE GRANADA META</t>
  </si>
  <si>
    <t>PROGRAMAS DE INVESTIGACION</t>
  </si>
  <si>
    <t>PROMOTORA REGIONAL (CORDOBA - SUCRE) SUSCRIBIR ACCIONES A TRAVES DEL IDEMA</t>
  </si>
  <si>
    <t>PROTECCION Y DESARROLLO PANELERO  FONDO FOMENTO PANELERO. DISTRIBUCION PREVIO CONCEPTO DNP</t>
  </si>
  <si>
    <t>PROYECTO COMERCIALIZACION PERECEDEROS BOGOTA-SUSCRIBIR ACCIONES A NOMBRE DE LA NACION EN EMCOPER.</t>
  </si>
  <si>
    <t>PROYECTO DE COMERCIALIZACION</t>
  </si>
  <si>
    <t>PROYECTOS DE FOMENTO Y CREDITO AGROPECUARIO</t>
  </si>
  <si>
    <t>PROYECTOS DE INVESTIGACION AGROPECUARIA</t>
  </si>
  <si>
    <t>PROYECTOS DE TRANSFERENCIA DE TECNOLOGIA</t>
  </si>
  <si>
    <t>REANSFERENCIA DE TECNOLOGIA</t>
  </si>
  <si>
    <t>RECOLECCION DE INFORMACION</t>
  </si>
  <si>
    <t>RECUPERACION DE SUELOS AGRICOLAS EN LA CUENCA DEL RIO SAN JORGE PREVIO CONCEPTO DNP</t>
  </si>
  <si>
    <t>REESTRUCTURACION CENTRALES DE ABASTOS Y CONSTRUCCION MERCADO MINORISTA. DISTRIBUCION PREVIO CONCEPTO DNP.</t>
  </si>
  <si>
    <t>REFORESTACION A TRAVES DEL CERTIFICADO DE INCENTIVO FORESTAL. TRASLADAR A FINAGRO - PAFC.</t>
  </si>
  <si>
    <t>RESERVA DE COMPENSACION.</t>
  </si>
  <si>
    <t>RESERVAS PARA COMERCIALIZACION</t>
  </si>
  <si>
    <t>SEGUIMIENTO, EVALUACION Y CONTROL A TRAVES DEL FONDO DE FOMENTO AGROPECUARIO.</t>
  </si>
  <si>
    <t>SERVICIOS DE CONSULTORES Y CAPACITACION</t>
  </si>
  <si>
    <t>SISTEMAS DE ESTADISTICAS CONTINUAS DISTRIBUCION PREVIO CONCEPTO D.N.P.</t>
  </si>
  <si>
    <t xml:space="preserve">SISTEMATIZACION RED DE INFORMACION AGROPECUARIA A NIVEL NACIONAL </t>
  </si>
  <si>
    <t>SUBSIDIO A CREDITOS  PEQUENOS PRODUCTORES. NIVEL NACIONAL - CONVENIO CON FINAGRO.</t>
  </si>
  <si>
    <t>SUBSIDIO CREDITO PEQUENOS PRODUCTORES. LEY PAEZ 218 DE 1995. PREVIO CONCEPTO DNP</t>
  </si>
  <si>
    <t>SUBSIDIO A LA NORMALIZACION DE LA CARTERA AGROPECUARIA NIVEL NACIONAL</t>
  </si>
  <si>
    <t>SUBSIDIO DE VIVIENDA DE INTERES SOCIAL RURAL PARA FAMILIAS DE LA RED UNIDOS. CHAPARRAL, TOLIMA</t>
  </si>
  <si>
    <t>SUBSIDIO DE VIVIENDA RURAL POR INTERMEDIO DEL BANCO AGRARIO DE COLOMBIA S.A.</t>
  </si>
  <si>
    <t>SUBSIDIO DE VIVIENDA RURAL POR INTERMEDIO DEL BANCO AGRARIO DE COLOMBIA S.A. -ATENCION A LA POBLACION DESPLAZADA - APD. PREVIO CONCEPTO DNP.</t>
  </si>
  <si>
    <t>SUBSIDIOS DIRECTOS A COOPERATIVAS BENEFICIARIAS DE REFORMA AGRARIA - LEY 160 ART 94</t>
  </si>
  <si>
    <t>SUSCRIBIR ACCIONES A NOMBRE DE LA NACION PARA APORTE A LA CORPORACION DE FOMENTO PESQUERO CORFIPESCA EN EMCOPER.</t>
  </si>
  <si>
    <t>SUSTITUCION CULTIVOS ILICITOS ALTO RIO CAQUETA CONTRAPARTIDA UNDCP.</t>
  </si>
  <si>
    <t>SUSTITUCION CULTIVOS ILICITOS, CONTRAPARTIDA UNDCP SUR DEL CAUCA Y NORTE DE NARINO.</t>
  </si>
  <si>
    <t>SUSTITUCION CULTIVOS ILICITOS, CONTRAPARTIDA UNFDAC SUR DEL CAUCA Y NORTE DE NARINO</t>
  </si>
  <si>
    <t>SUSTITUCION CULTIVOS ILICITOS, CONTRAPARTIDA UNFDAC. ALTO RIO CAQUETA</t>
  </si>
  <si>
    <t>SUSTITUCION DE CULTIVOS ILICITOS CONTRAPARTIDA MACARENA DMI RECUPERACION PRODUCCION NORTE ZONA NORORIENTAL CONTRAPARTIDA UNDCP.</t>
  </si>
  <si>
    <t>SUSTITUCION DE CULTIVOS ILICITOS CONTRAPARTIDA UNDCP PIEDEMONTE DEL PUTUMAYO.</t>
  </si>
  <si>
    <t>SUSTITUCION DE CULTIVOS ILICITOS CONTRAPARTIDA UNFDAC EL RETORNO, CALAMAR EN EL GUAVIARE</t>
  </si>
  <si>
    <t>SUSTITUCION DE CULTIVOS ILICITOS CONTRAPARTIDA UNFDAC. PIEDEMONTE DEL PUTUMAYO.</t>
  </si>
  <si>
    <t>SUSTITUCION DE CULTIVOS ILICITOS CONTRAPARTIDA UNFDAC. SIERRA DE LA MACARENA</t>
  </si>
  <si>
    <t>SUSTITUCION DE CULTIVOS ILICITOS NORTE DEL CAUCA.</t>
  </si>
  <si>
    <t>SUSTITUCION DE CULTIVOS ILICITOS ZONA DE COLONIZACION EL RETORNO - CALAMAR EN EL GUAVIARE CONTRAPARTIDA UNDCP.</t>
  </si>
  <si>
    <t>SUSTITUCION CULTIVOS ILICITOS</t>
  </si>
  <si>
    <t>SUSTITUCION Y DESARROLLO ALTERNATIVO AREA DE ECONOMIA CAMPESINA PRODUCTORA DE ILICITOS EN LA BOTA CAUCANA CONTRAPARTIDA.</t>
  </si>
  <si>
    <t>TRANSFERENCIA DE TECNOLOGIA</t>
  </si>
  <si>
    <t>TRANSFERIR A CONIF PARA  EL PLAN DE INVESTIGACIONES Y TRANSFERENCIA TECNOLOGICA FORESTAL</t>
  </si>
  <si>
    <t>TRANSFERIR A LA CORPORACION FORESTAL DE CUNDINAMARCA PARA REFORESTACION EN YACOPI - CUNDINAMARCA. DISTRIBUCION PREVIO CONCEPTO DNP</t>
  </si>
  <si>
    <t>CONSTRUCCIÓN VIVIENDAS DE INTERES SOCIAL RURAL CONTRATOS PLAN SUR DEL TOLIMA Y NORTE DEL CAUCA</t>
  </si>
  <si>
    <t>TOTAL GENERAL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</si>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</sst>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4" fillId="2" borderId="1" xfId="0" applyFont="1" applyFill="1" applyBorder="1" applyAlignment="1">
      <alignment horizontal="left" vertical="center" wrapText="1"/>
    </xf>
    <xf numFmtId="3" fontId="0" fillId="0" borderId="2" xfId="0" applyNumberFormat="1" applyBorder="1"/>
    <xf numFmtId="3" fontId="0" fillId="0" borderId="3" xfId="0" applyNumberFormat="1" applyBorder="1"/>
    <xf numFmtId="3" fontId="0" fillId="2" borderId="3" xfId="0" applyNumberFormat="1" applyFill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2" borderId="0" xfId="0" applyFill="1"/>
    <xf numFmtId="3" fontId="0" fillId="2" borderId="3" xfId="0" applyNumberFormat="1" applyFill="1" applyBorder="1"/>
    <xf numFmtId="0" fontId="0" fillId="3" borderId="0" xfId="0" applyFill="1"/>
    <xf numFmtId="3" fontId="0" fillId="2" borderId="1" xfId="0" applyNumberFormat="1" applyFill="1" applyBorder="1"/>
    <xf numFmtId="3" fontId="0" fillId="0" borderId="1" xfId="0" applyNumberFormat="1" applyBorder="1"/>
    <xf numFmtId="0" fontId="3" fillId="0" borderId="1" xfId="0" applyFont="1" applyBorder="1"/>
    <xf numFmtId="3" fontId="2" fillId="0" borderId="2" xfId="0" applyNumberFormat="1" applyFont="1" applyBorder="1"/>
    <xf numFmtId="3" fontId="0" fillId="0" borderId="0" xfId="0" applyNumberFormat="1"/>
    <xf numFmtId="3" fontId="1" fillId="0" borderId="0" xfId="0" applyNumberFormat="1" applyFont="1"/>
    <xf numFmtId="3" fontId="0" fillId="4" borderId="1" xfId="0" applyNumberFormat="1" applyFill="1" applyBorder="1"/>
    <xf numFmtId="3" fontId="0" fillId="4" borderId="2" xfId="0" applyNumberFormat="1" applyFill="1" applyBorder="1"/>
    <xf numFmtId="0" fontId="5" fillId="2" borderId="0" xfId="0" applyFont="1" applyFill="1" applyAlignment="1">
      <alignment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J388"/>
  <sheetViews>
    <sheetView tabSelected="1" topLeftCell="A367" workbookViewId="0">
      <selection activeCell="BT234" sqref="BT234"/>
    </sheetView>
  </sheetViews>
  <sheetFormatPr baseColWidth="10" defaultRowHeight="15" x14ac:dyDescent="0.25"/>
  <cols>
    <col min="1" max="1" width="55.42578125" customWidth="1"/>
    <col min="2" max="2" width="12.7109375" bestFit="1" customWidth="1"/>
    <col min="3" max="3" width="16.85546875" customWidth="1"/>
    <col min="4" max="4" width="13.7109375" bestFit="1" customWidth="1"/>
    <col min="5" max="5" width="15.42578125" customWidth="1"/>
    <col min="6" max="6" width="16.140625" customWidth="1"/>
    <col min="7" max="7" width="12.7109375" bestFit="1" customWidth="1"/>
    <col min="8" max="8" width="16.28515625" customWidth="1"/>
    <col min="9" max="9" width="18.5703125" customWidth="1"/>
    <col min="10" max="10" width="12.7109375" bestFit="1" customWidth="1"/>
    <col min="11" max="11" width="16.140625" customWidth="1"/>
    <col min="12" max="12" width="18.42578125" customWidth="1"/>
    <col min="13" max="13" width="13.7109375" bestFit="1" customWidth="1"/>
    <col min="14" max="14" width="15.7109375" customWidth="1"/>
    <col min="15" max="15" width="16.28515625" customWidth="1"/>
    <col min="16" max="16" width="13.7109375" bestFit="1" customWidth="1"/>
    <col min="17" max="17" width="16.5703125" customWidth="1"/>
    <col min="18" max="18" width="16" customWidth="1"/>
    <col min="19" max="19" width="13.7109375" bestFit="1" customWidth="1"/>
    <col min="20" max="20" width="17.7109375" customWidth="1"/>
    <col min="21" max="22" width="14.7109375" bestFit="1" customWidth="1"/>
    <col min="23" max="23" width="16.28515625" customWidth="1"/>
    <col min="24" max="31" width="14.7109375" bestFit="1" customWidth="1"/>
    <col min="32" max="32" width="13.7109375" bestFit="1" customWidth="1"/>
    <col min="33" max="67" width="14.7109375" bestFit="1" customWidth="1"/>
    <col min="68" max="70" width="16.42578125" bestFit="1" customWidth="1"/>
    <col min="71" max="73" width="16.42578125" customWidth="1"/>
    <col min="74" max="74" width="19.5703125" customWidth="1"/>
    <col min="75" max="75" width="19.140625" customWidth="1"/>
    <col min="76" max="76" width="16.42578125" bestFit="1" customWidth="1"/>
    <col min="257" max="257" width="72.140625" customWidth="1"/>
    <col min="258" max="258" width="12.7109375" bestFit="1" customWidth="1"/>
    <col min="259" max="260" width="13.7109375" bestFit="1" customWidth="1"/>
    <col min="261" max="261" width="15.42578125" customWidth="1"/>
    <col min="262" max="264" width="12.7109375" bestFit="1" customWidth="1"/>
    <col min="265" max="265" width="13.7109375" bestFit="1" customWidth="1"/>
    <col min="266" max="266" width="12.7109375" bestFit="1" customWidth="1"/>
    <col min="267" max="275" width="13.7109375" bestFit="1" customWidth="1"/>
    <col min="276" max="287" width="14.7109375" bestFit="1" customWidth="1"/>
    <col min="288" max="288" width="13.7109375" bestFit="1" customWidth="1"/>
    <col min="289" max="323" width="14.7109375" bestFit="1" customWidth="1"/>
    <col min="324" max="326" width="16.42578125" bestFit="1" customWidth="1"/>
    <col min="327" max="329" width="16.42578125" customWidth="1"/>
    <col min="330" max="332" width="16.42578125" bestFit="1" customWidth="1"/>
    <col min="513" max="513" width="72.140625" customWidth="1"/>
    <col min="514" max="514" width="12.7109375" bestFit="1" customWidth="1"/>
    <col min="515" max="516" width="13.7109375" bestFit="1" customWidth="1"/>
    <col min="517" max="517" width="15.42578125" customWidth="1"/>
    <col min="518" max="520" width="12.7109375" bestFit="1" customWidth="1"/>
    <col min="521" max="521" width="13.7109375" bestFit="1" customWidth="1"/>
    <col min="522" max="522" width="12.7109375" bestFit="1" customWidth="1"/>
    <col min="523" max="531" width="13.7109375" bestFit="1" customWidth="1"/>
    <col min="532" max="543" width="14.7109375" bestFit="1" customWidth="1"/>
    <col min="544" max="544" width="13.7109375" bestFit="1" customWidth="1"/>
    <col min="545" max="579" width="14.7109375" bestFit="1" customWidth="1"/>
    <col min="580" max="582" width="16.42578125" bestFit="1" customWidth="1"/>
    <col min="583" max="585" width="16.42578125" customWidth="1"/>
    <col min="586" max="588" width="16.42578125" bestFit="1" customWidth="1"/>
    <col min="769" max="769" width="72.140625" customWidth="1"/>
    <col min="770" max="770" width="12.7109375" bestFit="1" customWidth="1"/>
    <col min="771" max="772" width="13.7109375" bestFit="1" customWidth="1"/>
    <col min="773" max="773" width="15.42578125" customWidth="1"/>
    <col min="774" max="776" width="12.7109375" bestFit="1" customWidth="1"/>
    <col min="777" max="777" width="13.7109375" bestFit="1" customWidth="1"/>
    <col min="778" max="778" width="12.7109375" bestFit="1" customWidth="1"/>
    <col min="779" max="787" width="13.7109375" bestFit="1" customWidth="1"/>
    <col min="788" max="799" width="14.7109375" bestFit="1" customWidth="1"/>
    <col min="800" max="800" width="13.7109375" bestFit="1" customWidth="1"/>
    <col min="801" max="835" width="14.7109375" bestFit="1" customWidth="1"/>
    <col min="836" max="838" width="16.42578125" bestFit="1" customWidth="1"/>
    <col min="839" max="841" width="16.42578125" customWidth="1"/>
    <col min="842" max="844" width="16.42578125" bestFit="1" customWidth="1"/>
    <col min="1025" max="1025" width="72.140625" customWidth="1"/>
    <col min="1026" max="1026" width="12.7109375" bestFit="1" customWidth="1"/>
    <col min="1027" max="1028" width="13.7109375" bestFit="1" customWidth="1"/>
    <col min="1029" max="1029" width="15.42578125" customWidth="1"/>
    <col min="1030" max="1032" width="12.7109375" bestFit="1" customWidth="1"/>
    <col min="1033" max="1033" width="13.7109375" bestFit="1" customWidth="1"/>
    <col min="1034" max="1034" width="12.7109375" bestFit="1" customWidth="1"/>
    <col min="1035" max="1043" width="13.7109375" bestFit="1" customWidth="1"/>
    <col min="1044" max="1055" width="14.7109375" bestFit="1" customWidth="1"/>
    <col min="1056" max="1056" width="13.7109375" bestFit="1" customWidth="1"/>
    <col min="1057" max="1091" width="14.7109375" bestFit="1" customWidth="1"/>
    <col min="1092" max="1094" width="16.42578125" bestFit="1" customWidth="1"/>
    <col min="1095" max="1097" width="16.42578125" customWidth="1"/>
    <col min="1098" max="1100" width="16.42578125" bestFit="1" customWidth="1"/>
    <col min="1281" max="1281" width="72.140625" customWidth="1"/>
    <col min="1282" max="1282" width="12.7109375" bestFit="1" customWidth="1"/>
    <col min="1283" max="1284" width="13.7109375" bestFit="1" customWidth="1"/>
    <col min="1285" max="1285" width="15.42578125" customWidth="1"/>
    <col min="1286" max="1288" width="12.7109375" bestFit="1" customWidth="1"/>
    <col min="1289" max="1289" width="13.7109375" bestFit="1" customWidth="1"/>
    <col min="1290" max="1290" width="12.7109375" bestFit="1" customWidth="1"/>
    <col min="1291" max="1299" width="13.7109375" bestFit="1" customWidth="1"/>
    <col min="1300" max="1311" width="14.7109375" bestFit="1" customWidth="1"/>
    <col min="1312" max="1312" width="13.7109375" bestFit="1" customWidth="1"/>
    <col min="1313" max="1347" width="14.7109375" bestFit="1" customWidth="1"/>
    <col min="1348" max="1350" width="16.42578125" bestFit="1" customWidth="1"/>
    <col min="1351" max="1353" width="16.42578125" customWidth="1"/>
    <col min="1354" max="1356" width="16.42578125" bestFit="1" customWidth="1"/>
    <col min="1537" max="1537" width="72.140625" customWidth="1"/>
    <col min="1538" max="1538" width="12.7109375" bestFit="1" customWidth="1"/>
    <col min="1539" max="1540" width="13.7109375" bestFit="1" customWidth="1"/>
    <col min="1541" max="1541" width="15.42578125" customWidth="1"/>
    <col min="1542" max="1544" width="12.7109375" bestFit="1" customWidth="1"/>
    <col min="1545" max="1545" width="13.7109375" bestFit="1" customWidth="1"/>
    <col min="1546" max="1546" width="12.7109375" bestFit="1" customWidth="1"/>
    <col min="1547" max="1555" width="13.7109375" bestFit="1" customWidth="1"/>
    <col min="1556" max="1567" width="14.7109375" bestFit="1" customWidth="1"/>
    <col min="1568" max="1568" width="13.7109375" bestFit="1" customWidth="1"/>
    <col min="1569" max="1603" width="14.7109375" bestFit="1" customWidth="1"/>
    <col min="1604" max="1606" width="16.42578125" bestFit="1" customWidth="1"/>
    <col min="1607" max="1609" width="16.42578125" customWidth="1"/>
    <col min="1610" max="1612" width="16.42578125" bestFit="1" customWidth="1"/>
    <col min="1793" max="1793" width="72.140625" customWidth="1"/>
    <col min="1794" max="1794" width="12.7109375" bestFit="1" customWidth="1"/>
    <col min="1795" max="1796" width="13.7109375" bestFit="1" customWidth="1"/>
    <col min="1797" max="1797" width="15.42578125" customWidth="1"/>
    <col min="1798" max="1800" width="12.7109375" bestFit="1" customWidth="1"/>
    <col min="1801" max="1801" width="13.7109375" bestFit="1" customWidth="1"/>
    <col min="1802" max="1802" width="12.7109375" bestFit="1" customWidth="1"/>
    <col min="1803" max="1811" width="13.7109375" bestFit="1" customWidth="1"/>
    <col min="1812" max="1823" width="14.7109375" bestFit="1" customWidth="1"/>
    <col min="1824" max="1824" width="13.7109375" bestFit="1" customWidth="1"/>
    <col min="1825" max="1859" width="14.7109375" bestFit="1" customWidth="1"/>
    <col min="1860" max="1862" width="16.42578125" bestFit="1" customWidth="1"/>
    <col min="1863" max="1865" width="16.42578125" customWidth="1"/>
    <col min="1866" max="1868" width="16.42578125" bestFit="1" customWidth="1"/>
    <col min="2049" max="2049" width="72.140625" customWidth="1"/>
    <col min="2050" max="2050" width="12.7109375" bestFit="1" customWidth="1"/>
    <col min="2051" max="2052" width="13.7109375" bestFit="1" customWidth="1"/>
    <col min="2053" max="2053" width="15.42578125" customWidth="1"/>
    <col min="2054" max="2056" width="12.7109375" bestFit="1" customWidth="1"/>
    <col min="2057" max="2057" width="13.7109375" bestFit="1" customWidth="1"/>
    <col min="2058" max="2058" width="12.7109375" bestFit="1" customWidth="1"/>
    <col min="2059" max="2067" width="13.7109375" bestFit="1" customWidth="1"/>
    <col min="2068" max="2079" width="14.7109375" bestFit="1" customWidth="1"/>
    <col min="2080" max="2080" width="13.7109375" bestFit="1" customWidth="1"/>
    <col min="2081" max="2115" width="14.7109375" bestFit="1" customWidth="1"/>
    <col min="2116" max="2118" width="16.42578125" bestFit="1" customWidth="1"/>
    <col min="2119" max="2121" width="16.42578125" customWidth="1"/>
    <col min="2122" max="2124" width="16.42578125" bestFit="1" customWidth="1"/>
    <col min="2305" max="2305" width="72.140625" customWidth="1"/>
    <col min="2306" max="2306" width="12.7109375" bestFit="1" customWidth="1"/>
    <col min="2307" max="2308" width="13.7109375" bestFit="1" customWidth="1"/>
    <col min="2309" max="2309" width="15.42578125" customWidth="1"/>
    <col min="2310" max="2312" width="12.7109375" bestFit="1" customWidth="1"/>
    <col min="2313" max="2313" width="13.7109375" bestFit="1" customWidth="1"/>
    <col min="2314" max="2314" width="12.7109375" bestFit="1" customWidth="1"/>
    <col min="2315" max="2323" width="13.7109375" bestFit="1" customWidth="1"/>
    <col min="2324" max="2335" width="14.7109375" bestFit="1" customWidth="1"/>
    <col min="2336" max="2336" width="13.7109375" bestFit="1" customWidth="1"/>
    <col min="2337" max="2371" width="14.7109375" bestFit="1" customWidth="1"/>
    <col min="2372" max="2374" width="16.42578125" bestFit="1" customWidth="1"/>
    <col min="2375" max="2377" width="16.42578125" customWidth="1"/>
    <col min="2378" max="2380" width="16.42578125" bestFit="1" customWidth="1"/>
    <col min="2561" max="2561" width="72.140625" customWidth="1"/>
    <col min="2562" max="2562" width="12.7109375" bestFit="1" customWidth="1"/>
    <col min="2563" max="2564" width="13.7109375" bestFit="1" customWidth="1"/>
    <col min="2565" max="2565" width="15.42578125" customWidth="1"/>
    <col min="2566" max="2568" width="12.7109375" bestFit="1" customWidth="1"/>
    <col min="2569" max="2569" width="13.7109375" bestFit="1" customWidth="1"/>
    <col min="2570" max="2570" width="12.7109375" bestFit="1" customWidth="1"/>
    <col min="2571" max="2579" width="13.7109375" bestFit="1" customWidth="1"/>
    <col min="2580" max="2591" width="14.7109375" bestFit="1" customWidth="1"/>
    <col min="2592" max="2592" width="13.7109375" bestFit="1" customWidth="1"/>
    <col min="2593" max="2627" width="14.7109375" bestFit="1" customWidth="1"/>
    <col min="2628" max="2630" width="16.42578125" bestFit="1" customWidth="1"/>
    <col min="2631" max="2633" width="16.42578125" customWidth="1"/>
    <col min="2634" max="2636" width="16.42578125" bestFit="1" customWidth="1"/>
    <col min="2817" max="2817" width="72.140625" customWidth="1"/>
    <col min="2818" max="2818" width="12.7109375" bestFit="1" customWidth="1"/>
    <col min="2819" max="2820" width="13.7109375" bestFit="1" customWidth="1"/>
    <col min="2821" max="2821" width="15.42578125" customWidth="1"/>
    <col min="2822" max="2824" width="12.7109375" bestFit="1" customWidth="1"/>
    <col min="2825" max="2825" width="13.7109375" bestFit="1" customWidth="1"/>
    <col min="2826" max="2826" width="12.7109375" bestFit="1" customWidth="1"/>
    <col min="2827" max="2835" width="13.7109375" bestFit="1" customWidth="1"/>
    <col min="2836" max="2847" width="14.7109375" bestFit="1" customWidth="1"/>
    <col min="2848" max="2848" width="13.7109375" bestFit="1" customWidth="1"/>
    <col min="2849" max="2883" width="14.7109375" bestFit="1" customWidth="1"/>
    <col min="2884" max="2886" width="16.42578125" bestFit="1" customWidth="1"/>
    <col min="2887" max="2889" width="16.42578125" customWidth="1"/>
    <col min="2890" max="2892" width="16.42578125" bestFit="1" customWidth="1"/>
    <col min="3073" max="3073" width="72.140625" customWidth="1"/>
    <col min="3074" max="3074" width="12.7109375" bestFit="1" customWidth="1"/>
    <col min="3075" max="3076" width="13.7109375" bestFit="1" customWidth="1"/>
    <col min="3077" max="3077" width="15.42578125" customWidth="1"/>
    <col min="3078" max="3080" width="12.7109375" bestFit="1" customWidth="1"/>
    <col min="3081" max="3081" width="13.7109375" bestFit="1" customWidth="1"/>
    <col min="3082" max="3082" width="12.7109375" bestFit="1" customWidth="1"/>
    <col min="3083" max="3091" width="13.7109375" bestFit="1" customWidth="1"/>
    <col min="3092" max="3103" width="14.7109375" bestFit="1" customWidth="1"/>
    <col min="3104" max="3104" width="13.7109375" bestFit="1" customWidth="1"/>
    <col min="3105" max="3139" width="14.7109375" bestFit="1" customWidth="1"/>
    <col min="3140" max="3142" width="16.42578125" bestFit="1" customWidth="1"/>
    <col min="3143" max="3145" width="16.42578125" customWidth="1"/>
    <col min="3146" max="3148" width="16.42578125" bestFit="1" customWidth="1"/>
    <col min="3329" max="3329" width="72.140625" customWidth="1"/>
    <col min="3330" max="3330" width="12.7109375" bestFit="1" customWidth="1"/>
    <col min="3331" max="3332" width="13.7109375" bestFit="1" customWidth="1"/>
    <col min="3333" max="3333" width="15.42578125" customWidth="1"/>
    <col min="3334" max="3336" width="12.7109375" bestFit="1" customWidth="1"/>
    <col min="3337" max="3337" width="13.7109375" bestFit="1" customWidth="1"/>
    <col min="3338" max="3338" width="12.7109375" bestFit="1" customWidth="1"/>
    <col min="3339" max="3347" width="13.7109375" bestFit="1" customWidth="1"/>
    <col min="3348" max="3359" width="14.7109375" bestFit="1" customWidth="1"/>
    <col min="3360" max="3360" width="13.7109375" bestFit="1" customWidth="1"/>
    <col min="3361" max="3395" width="14.7109375" bestFit="1" customWidth="1"/>
    <col min="3396" max="3398" width="16.42578125" bestFit="1" customWidth="1"/>
    <col min="3399" max="3401" width="16.42578125" customWidth="1"/>
    <col min="3402" max="3404" width="16.42578125" bestFit="1" customWidth="1"/>
    <col min="3585" max="3585" width="72.140625" customWidth="1"/>
    <col min="3586" max="3586" width="12.7109375" bestFit="1" customWidth="1"/>
    <col min="3587" max="3588" width="13.7109375" bestFit="1" customWidth="1"/>
    <col min="3589" max="3589" width="15.42578125" customWidth="1"/>
    <col min="3590" max="3592" width="12.7109375" bestFit="1" customWidth="1"/>
    <col min="3593" max="3593" width="13.7109375" bestFit="1" customWidth="1"/>
    <col min="3594" max="3594" width="12.7109375" bestFit="1" customWidth="1"/>
    <col min="3595" max="3603" width="13.7109375" bestFit="1" customWidth="1"/>
    <col min="3604" max="3615" width="14.7109375" bestFit="1" customWidth="1"/>
    <col min="3616" max="3616" width="13.7109375" bestFit="1" customWidth="1"/>
    <col min="3617" max="3651" width="14.7109375" bestFit="1" customWidth="1"/>
    <col min="3652" max="3654" width="16.42578125" bestFit="1" customWidth="1"/>
    <col min="3655" max="3657" width="16.42578125" customWidth="1"/>
    <col min="3658" max="3660" width="16.42578125" bestFit="1" customWidth="1"/>
    <col min="3841" max="3841" width="72.140625" customWidth="1"/>
    <col min="3842" max="3842" width="12.7109375" bestFit="1" customWidth="1"/>
    <col min="3843" max="3844" width="13.7109375" bestFit="1" customWidth="1"/>
    <col min="3845" max="3845" width="15.42578125" customWidth="1"/>
    <col min="3846" max="3848" width="12.7109375" bestFit="1" customWidth="1"/>
    <col min="3849" max="3849" width="13.7109375" bestFit="1" customWidth="1"/>
    <col min="3850" max="3850" width="12.7109375" bestFit="1" customWidth="1"/>
    <col min="3851" max="3859" width="13.7109375" bestFit="1" customWidth="1"/>
    <col min="3860" max="3871" width="14.7109375" bestFit="1" customWidth="1"/>
    <col min="3872" max="3872" width="13.7109375" bestFit="1" customWidth="1"/>
    <col min="3873" max="3907" width="14.7109375" bestFit="1" customWidth="1"/>
    <col min="3908" max="3910" width="16.42578125" bestFit="1" customWidth="1"/>
    <col min="3911" max="3913" width="16.42578125" customWidth="1"/>
    <col min="3914" max="3916" width="16.42578125" bestFit="1" customWidth="1"/>
    <col min="4097" max="4097" width="72.140625" customWidth="1"/>
    <col min="4098" max="4098" width="12.7109375" bestFit="1" customWidth="1"/>
    <col min="4099" max="4100" width="13.7109375" bestFit="1" customWidth="1"/>
    <col min="4101" max="4101" width="15.42578125" customWidth="1"/>
    <col min="4102" max="4104" width="12.7109375" bestFit="1" customWidth="1"/>
    <col min="4105" max="4105" width="13.7109375" bestFit="1" customWidth="1"/>
    <col min="4106" max="4106" width="12.7109375" bestFit="1" customWidth="1"/>
    <col min="4107" max="4115" width="13.7109375" bestFit="1" customWidth="1"/>
    <col min="4116" max="4127" width="14.7109375" bestFit="1" customWidth="1"/>
    <col min="4128" max="4128" width="13.7109375" bestFit="1" customWidth="1"/>
    <col min="4129" max="4163" width="14.7109375" bestFit="1" customWidth="1"/>
    <col min="4164" max="4166" width="16.42578125" bestFit="1" customWidth="1"/>
    <col min="4167" max="4169" width="16.42578125" customWidth="1"/>
    <col min="4170" max="4172" width="16.42578125" bestFit="1" customWidth="1"/>
    <col min="4353" max="4353" width="72.140625" customWidth="1"/>
    <col min="4354" max="4354" width="12.7109375" bestFit="1" customWidth="1"/>
    <col min="4355" max="4356" width="13.7109375" bestFit="1" customWidth="1"/>
    <col min="4357" max="4357" width="15.42578125" customWidth="1"/>
    <col min="4358" max="4360" width="12.7109375" bestFit="1" customWidth="1"/>
    <col min="4361" max="4361" width="13.7109375" bestFit="1" customWidth="1"/>
    <col min="4362" max="4362" width="12.7109375" bestFit="1" customWidth="1"/>
    <col min="4363" max="4371" width="13.7109375" bestFit="1" customWidth="1"/>
    <col min="4372" max="4383" width="14.7109375" bestFit="1" customWidth="1"/>
    <col min="4384" max="4384" width="13.7109375" bestFit="1" customWidth="1"/>
    <col min="4385" max="4419" width="14.7109375" bestFit="1" customWidth="1"/>
    <col min="4420" max="4422" width="16.42578125" bestFit="1" customWidth="1"/>
    <col min="4423" max="4425" width="16.42578125" customWidth="1"/>
    <col min="4426" max="4428" width="16.42578125" bestFit="1" customWidth="1"/>
    <col min="4609" max="4609" width="72.140625" customWidth="1"/>
    <col min="4610" max="4610" width="12.7109375" bestFit="1" customWidth="1"/>
    <col min="4611" max="4612" width="13.7109375" bestFit="1" customWidth="1"/>
    <col min="4613" max="4613" width="15.42578125" customWidth="1"/>
    <col min="4614" max="4616" width="12.7109375" bestFit="1" customWidth="1"/>
    <col min="4617" max="4617" width="13.7109375" bestFit="1" customWidth="1"/>
    <col min="4618" max="4618" width="12.7109375" bestFit="1" customWidth="1"/>
    <col min="4619" max="4627" width="13.7109375" bestFit="1" customWidth="1"/>
    <col min="4628" max="4639" width="14.7109375" bestFit="1" customWidth="1"/>
    <col min="4640" max="4640" width="13.7109375" bestFit="1" customWidth="1"/>
    <col min="4641" max="4675" width="14.7109375" bestFit="1" customWidth="1"/>
    <col min="4676" max="4678" width="16.42578125" bestFit="1" customWidth="1"/>
    <col min="4679" max="4681" width="16.42578125" customWidth="1"/>
    <col min="4682" max="4684" width="16.42578125" bestFit="1" customWidth="1"/>
    <col min="4865" max="4865" width="72.140625" customWidth="1"/>
    <col min="4866" max="4866" width="12.7109375" bestFit="1" customWidth="1"/>
    <col min="4867" max="4868" width="13.7109375" bestFit="1" customWidth="1"/>
    <col min="4869" max="4869" width="15.42578125" customWidth="1"/>
    <col min="4870" max="4872" width="12.7109375" bestFit="1" customWidth="1"/>
    <col min="4873" max="4873" width="13.7109375" bestFit="1" customWidth="1"/>
    <col min="4874" max="4874" width="12.7109375" bestFit="1" customWidth="1"/>
    <col min="4875" max="4883" width="13.7109375" bestFit="1" customWidth="1"/>
    <col min="4884" max="4895" width="14.7109375" bestFit="1" customWidth="1"/>
    <col min="4896" max="4896" width="13.7109375" bestFit="1" customWidth="1"/>
    <col min="4897" max="4931" width="14.7109375" bestFit="1" customWidth="1"/>
    <col min="4932" max="4934" width="16.42578125" bestFit="1" customWidth="1"/>
    <col min="4935" max="4937" width="16.42578125" customWidth="1"/>
    <col min="4938" max="4940" width="16.42578125" bestFit="1" customWidth="1"/>
    <col min="5121" max="5121" width="72.140625" customWidth="1"/>
    <col min="5122" max="5122" width="12.7109375" bestFit="1" customWidth="1"/>
    <col min="5123" max="5124" width="13.7109375" bestFit="1" customWidth="1"/>
    <col min="5125" max="5125" width="15.42578125" customWidth="1"/>
    <col min="5126" max="5128" width="12.7109375" bestFit="1" customWidth="1"/>
    <col min="5129" max="5129" width="13.7109375" bestFit="1" customWidth="1"/>
    <col min="5130" max="5130" width="12.7109375" bestFit="1" customWidth="1"/>
    <col min="5131" max="5139" width="13.7109375" bestFit="1" customWidth="1"/>
    <col min="5140" max="5151" width="14.7109375" bestFit="1" customWidth="1"/>
    <col min="5152" max="5152" width="13.7109375" bestFit="1" customWidth="1"/>
    <col min="5153" max="5187" width="14.7109375" bestFit="1" customWidth="1"/>
    <col min="5188" max="5190" width="16.42578125" bestFit="1" customWidth="1"/>
    <col min="5191" max="5193" width="16.42578125" customWidth="1"/>
    <col min="5194" max="5196" width="16.42578125" bestFit="1" customWidth="1"/>
    <col min="5377" max="5377" width="72.140625" customWidth="1"/>
    <col min="5378" max="5378" width="12.7109375" bestFit="1" customWidth="1"/>
    <col min="5379" max="5380" width="13.7109375" bestFit="1" customWidth="1"/>
    <col min="5381" max="5381" width="15.42578125" customWidth="1"/>
    <col min="5382" max="5384" width="12.7109375" bestFit="1" customWidth="1"/>
    <col min="5385" max="5385" width="13.7109375" bestFit="1" customWidth="1"/>
    <col min="5386" max="5386" width="12.7109375" bestFit="1" customWidth="1"/>
    <col min="5387" max="5395" width="13.7109375" bestFit="1" customWidth="1"/>
    <col min="5396" max="5407" width="14.7109375" bestFit="1" customWidth="1"/>
    <col min="5408" max="5408" width="13.7109375" bestFit="1" customWidth="1"/>
    <col min="5409" max="5443" width="14.7109375" bestFit="1" customWidth="1"/>
    <col min="5444" max="5446" width="16.42578125" bestFit="1" customWidth="1"/>
    <col min="5447" max="5449" width="16.42578125" customWidth="1"/>
    <col min="5450" max="5452" width="16.42578125" bestFit="1" customWidth="1"/>
    <col min="5633" max="5633" width="72.140625" customWidth="1"/>
    <col min="5634" max="5634" width="12.7109375" bestFit="1" customWidth="1"/>
    <col min="5635" max="5636" width="13.7109375" bestFit="1" customWidth="1"/>
    <col min="5637" max="5637" width="15.42578125" customWidth="1"/>
    <col min="5638" max="5640" width="12.7109375" bestFit="1" customWidth="1"/>
    <col min="5641" max="5641" width="13.7109375" bestFit="1" customWidth="1"/>
    <col min="5642" max="5642" width="12.7109375" bestFit="1" customWidth="1"/>
    <col min="5643" max="5651" width="13.7109375" bestFit="1" customWidth="1"/>
    <col min="5652" max="5663" width="14.7109375" bestFit="1" customWidth="1"/>
    <col min="5664" max="5664" width="13.7109375" bestFit="1" customWidth="1"/>
    <col min="5665" max="5699" width="14.7109375" bestFit="1" customWidth="1"/>
    <col min="5700" max="5702" width="16.42578125" bestFit="1" customWidth="1"/>
    <col min="5703" max="5705" width="16.42578125" customWidth="1"/>
    <col min="5706" max="5708" width="16.42578125" bestFit="1" customWidth="1"/>
    <col min="5889" max="5889" width="72.140625" customWidth="1"/>
    <col min="5890" max="5890" width="12.7109375" bestFit="1" customWidth="1"/>
    <col min="5891" max="5892" width="13.7109375" bestFit="1" customWidth="1"/>
    <col min="5893" max="5893" width="15.42578125" customWidth="1"/>
    <col min="5894" max="5896" width="12.7109375" bestFit="1" customWidth="1"/>
    <col min="5897" max="5897" width="13.7109375" bestFit="1" customWidth="1"/>
    <col min="5898" max="5898" width="12.7109375" bestFit="1" customWidth="1"/>
    <col min="5899" max="5907" width="13.7109375" bestFit="1" customWidth="1"/>
    <col min="5908" max="5919" width="14.7109375" bestFit="1" customWidth="1"/>
    <col min="5920" max="5920" width="13.7109375" bestFit="1" customWidth="1"/>
    <col min="5921" max="5955" width="14.7109375" bestFit="1" customWidth="1"/>
    <col min="5956" max="5958" width="16.42578125" bestFit="1" customWidth="1"/>
    <col min="5959" max="5961" width="16.42578125" customWidth="1"/>
    <col min="5962" max="5964" width="16.42578125" bestFit="1" customWidth="1"/>
    <col min="6145" max="6145" width="72.140625" customWidth="1"/>
    <col min="6146" max="6146" width="12.7109375" bestFit="1" customWidth="1"/>
    <col min="6147" max="6148" width="13.7109375" bestFit="1" customWidth="1"/>
    <col min="6149" max="6149" width="15.42578125" customWidth="1"/>
    <col min="6150" max="6152" width="12.7109375" bestFit="1" customWidth="1"/>
    <col min="6153" max="6153" width="13.7109375" bestFit="1" customWidth="1"/>
    <col min="6154" max="6154" width="12.7109375" bestFit="1" customWidth="1"/>
    <col min="6155" max="6163" width="13.7109375" bestFit="1" customWidth="1"/>
    <col min="6164" max="6175" width="14.7109375" bestFit="1" customWidth="1"/>
    <col min="6176" max="6176" width="13.7109375" bestFit="1" customWidth="1"/>
    <col min="6177" max="6211" width="14.7109375" bestFit="1" customWidth="1"/>
    <col min="6212" max="6214" width="16.42578125" bestFit="1" customWidth="1"/>
    <col min="6215" max="6217" width="16.42578125" customWidth="1"/>
    <col min="6218" max="6220" width="16.42578125" bestFit="1" customWidth="1"/>
    <col min="6401" max="6401" width="72.140625" customWidth="1"/>
    <col min="6402" max="6402" width="12.7109375" bestFit="1" customWidth="1"/>
    <col min="6403" max="6404" width="13.7109375" bestFit="1" customWidth="1"/>
    <col min="6405" max="6405" width="15.42578125" customWidth="1"/>
    <col min="6406" max="6408" width="12.7109375" bestFit="1" customWidth="1"/>
    <col min="6409" max="6409" width="13.7109375" bestFit="1" customWidth="1"/>
    <col min="6410" max="6410" width="12.7109375" bestFit="1" customWidth="1"/>
    <col min="6411" max="6419" width="13.7109375" bestFit="1" customWidth="1"/>
    <col min="6420" max="6431" width="14.7109375" bestFit="1" customWidth="1"/>
    <col min="6432" max="6432" width="13.7109375" bestFit="1" customWidth="1"/>
    <col min="6433" max="6467" width="14.7109375" bestFit="1" customWidth="1"/>
    <col min="6468" max="6470" width="16.42578125" bestFit="1" customWidth="1"/>
    <col min="6471" max="6473" width="16.42578125" customWidth="1"/>
    <col min="6474" max="6476" width="16.42578125" bestFit="1" customWidth="1"/>
    <col min="6657" max="6657" width="72.140625" customWidth="1"/>
    <col min="6658" max="6658" width="12.7109375" bestFit="1" customWidth="1"/>
    <col min="6659" max="6660" width="13.7109375" bestFit="1" customWidth="1"/>
    <col min="6661" max="6661" width="15.42578125" customWidth="1"/>
    <col min="6662" max="6664" width="12.7109375" bestFit="1" customWidth="1"/>
    <col min="6665" max="6665" width="13.7109375" bestFit="1" customWidth="1"/>
    <col min="6666" max="6666" width="12.7109375" bestFit="1" customWidth="1"/>
    <col min="6667" max="6675" width="13.7109375" bestFit="1" customWidth="1"/>
    <col min="6676" max="6687" width="14.7109375" bestFit="1" customWidth="1"/>
    <col min="6688" max="6688" width="13.7109375" bestFit="1" customWidth="1"/>
    <col min="6689" max="6723" width="14.7109375" bestFit="1" customWidth="1"/>
    <col min="6724" max="6726" width="16.42578125" bestFit="1" customWidth="1"/>
    <col min="6727" max="6729" width="16.42578125" customWidth="1"/>
    <col min="6730" max="6732" width="16.42578125" bestFit="1" customWidth="1"/>
    <col min="6913" max="6913" width="72.140625" customWidth="1"/>
    <col min="6914" max="6914" width="12.7109375" bestFit="1" customWidth="1"/>
    <col min="6915" max="6916" width="13.7109375" bestFit="1" customWidth="1"/>
    <col min="6917" max="6917" width="15.42578125" customWidth="1"/>
    <col min="6918" max="6920" width="12.7109375" bestFit="1" customWidth="1"/>
    <col min="6921" max="6921" width="13.7109375" bestFit="1" customWidth="1"/>
    <col min="6922" max="6922" width="12.7109375" bestFit="1" customWidth="1"/>
    <col min="6923" max="6931" width="13.7109375" bestFit="1" customWidth="1"/>
    <col min="6932" max="6943" width="14.7109375" bestFit="1" customWidth="1"/>
    <col min="6944" max="6944" width="13.7109375" bestFit="1" customWidth="1"/>
    <col min="6945" max="6979" width="14.7109375" bestFit="1" customWidth="1"/>
    <col min="6980" max="6982" width="16.42578125" bestFit="1" customWidth="1"/>
    <col min="6983" max="6985" width="16.42578125" customWidth="1"/>
    <col min="6986" max="6988" width="16.42578125" bestFit="1" customWidth="1"/>
    <col min="7169" max="7169" width="72.140625" customWidth="1"/>
    <col min="7170" max="7170" width="12.7109375" bestFit="1" customWidth="1"/>
    <col min="7171" max="7172" width="13.7109375" bestFit="1" customWidth="1"/>
    <col min="7173" max="7173" width="15.42578125" customWidth="1"/>
    <col min="7174" max="7176" width="12.7109375" bestFit="1" customWidth="1"/>
    <col min="7177" max="7177" width="13.7109375" bestFit="1" customWidth="1"/>
    <col min="7178" max="7178" width="12.7109375" bestFit="1" customWidth="1"/>
    <col min="7179" max="7187" width="13.7109375" bestFit="1" customWidth="1"/>
    <col min="7188" max="7199" width="14.7109375" bestFit="1" customWidth="1"/>
    <col min="7200" max="7200" width="13.7109375" bestFit="1" customWidth="1"/>
    <col min="7201" max="7235" width="14.7109375" bestFit="1" customWidth="1"/>
    <col min="7236" max="7238" width="16.42578125" bestFit="1" customWidth="1"/>
    <col min="7239" max="7241" width="16.42578125" customWidth="1"/>
    <col min="7242" max="7244" width="16.42578125" bestFit="1" customWidth="1"/>
    <col min="7425" max="7425" width="72.140625" customWidth="1"/>
    <col min="7426" max="7426" width="12.7109375" bestFit="1" customWidth="1"/>
    <col min="7427" max="7428" width="13.7109375" bestFit="1" customWidth="1"/>
    <col min="7429" max="7429" width="15.42578125" customWidth="1"/>
    <col min="7430" max="7432" width="12.7109375" bestFit="1" customWidth="1"/>
    <col min="7433" max="7433" width="13.7109375" bestFit="1" customWidth="1"/>
    <col min="7434" max="7434" width="12.7109375" bestFit="1" customWidth="1"/>
    <col min="7435" max="7443" width="13.7109375" bestFit="1" customWidth="1"/>
    <col min="7444" max="7455" width="14.7109375" bestFit="1" customWidth="1"/>
    <col min="7456" max="7456" width="13.7109375" bestFit="1" customWidth="1"/>
    <col min="7457" max="7491" width="14.7109375" bestFit="1" customWidth="1"/>
    <col min="7492" max="7494" width="16.42578125" bestFit="1" customWidth="1"/>
    <col min="7495" max="7497" width="16.42578125" customWidth="1"/>
    <col min="7498" max="7500" width="16.42578125" bestFit="1" customWidth="1"/>
    <col min="7681" max="7681" width="72.140625" customWidth="1"/>
    <col min="7682" max="7682" width="12.7109375" bestFit="1" customWidth="1"/>
    <col min="7683" max="7684" width="13.7109375" bestFit="1" customWidth="1"/>
    <col min="7685" max="7685" width="15.42578125" customWidth="1"/>
    <col min="7686" max="7688" width="12.7109375" bestFit="1" customWidth="1"/>
    <col min="7689" max="7689" width="13.7109375" bestFit="1" customWidth="1"/>
    <col min="7690" max="7690" width="12.7109375" bestFit="1" customWidth="1"/>
    <col min="7691" max="7699" width="13.7109375" bestFit="1" customWidth="1"/>
    <col min="7700" max="7711" width="14.7109375" bestFit="1" customWidth="1"/>
    <col min="7712" max="7712" width="13.7109375" bestFit="1" customWidth="1"/>
    <col min="7713" max="7747" width="14.7109375" bestFit="1" customWidth="1"/>
    <col min="7748" max="7750" width="16.42578125" bestFit="1" customWidth="1"/>
    <col min="7751" max="7753" width="16.42578125" customWidth="1"/>
    <col min="7754" max="7756" width="16.42578125" bestFit="1" customWidth="1"/>
    <col min="7937" max="7937" width="72.140625" customWidth="1"/>
    <col min="7938" max="7938" width="12.7109375" bestFit="1" customWidth="1"/>
    <col min="7939" max="7940" width="13.7109375" bestFit="1" customWidth="1"/>
    <col min="7941" max="7941" width="15.42578125" customWidth="1"/>
    <col min="7942" max="7944" width="12.7109375" bestFit="1" customWidth="1"/>
    <col min="7945" max="7945" width="13.7109375" bestFit="1" customWidth="1"/>
    <col min="7946" max="7946" width="12.7109375" bestFit="1" customWidth="1"/>
    <col min="7947" max="7955" width="13.7109375" bestFit="1" customWidth="1"/>
    <col min="7956" max="7967" width="14.7109375" bestFit="1" customWidth="1"/>
    <col min="7968" max="7968" width="13.7109375" bestFit="1" customWidth="1"/>
    <col min="7969" max="8003" width="14.7109375" bestFit="1" customWidth="1"/>
    <col min="8004" max="8006" width="16.42578125" bestFit="1" customWidth="1"/>
    <col min="8007" max="8009" width="16.42578125" customWidth="1"/>
    <col min="8010" max="8012" width="16.42578125" bestFit="1" customWidth="1"/>
    <col min="8193" max="8193" width="72.140625" customWidth="1"/>
    <col min="8194" max="8194" width="12.7109375" bestFit="1" customWidth="1"/>
    <col min="8195" max="8196" width="13.7109375" bestFit="1" customWidth="1"/>
    <col min="8197" max="8197" width="15.42578125" customWidth="1"/>
    <col min="8198" max="8200" width="12.7109375" bestFit="1" customWidth="1"/>
    <col min="8201" max="8201" width="13.7109375" bestFit="1" customWidth="1"/>
    <col min="8202" max="8202" width="12.7109375" bestFit="1" customWidth="1"/>
    <col min="8203" max="8211" width="13.7109375" bestFit="1" customWidth="1"/>
    <col min="8212" max="8223" width="14.7109375" bestFit="1" customWidth="1"/>
    <col min="8224" max="8224" width="13.7109375" bestFit="1" customWidth="1"/>
    <col min="8225" max="8259" width="14.7109375" bestFit="1" customWidth="1"/>
    <col min="8260" max="8262" width="16.42578125" bestFit="1" customWidth="1"/>
    <col min="8263" max="8265" width="16.42578125" customWidth="1"/>
    <col min="8266" max="8268" width="16.42578125" bestFit="1" customWidth="1"/>
    <col min="8449" max="8449" width="72.140625" customWidth="1"/>
    <col min="8450" max="8450" width="12.7109375" bestFit="1" customWidth="1"/>
    <col min="8451" max="8452" width="13.7109375" bestFit="1" customWidth="1"/>
    <col min="8453" max="8453" width="15.42578125" customWidth="1"/>
    <col min="8454" max="8456" width="12.7109375" bestFit="1" customWidth="1"/>
    <col min="8457" max="8457" width="13.7109375" bestFit="1" customWidth="1"/>
    <col min="8458" max="8458" width="12.7109375" bestFit="1" customWidth="1"/>
    <col min="8459" max="8467" width="13.7109375" bestFit="1" customWidth="1"/>
    <col min="8468" max="8479" width="14.7109375" bestFit="1" customWidth="1"/>
    <col min="8480" max="8480" width="13.7109375" bestFit="1" customWidth="1"/>
    <col min="8481" max="8515" width="14.7109375" bestFit="1" customWidth="1"/>
    <col min="8516" max="8518" width="16.42578125" bestFit="1" customWidth="1"/>
    <col min="8519" max="8521" width="16.42578125" customWidth="1"/>
    <col min="8522" max="8524" width="16.42578125" bestFit="1" customWidth="1"/>
    <col min="8705" max="8705" width="72.140625" customWidth="1"/>
    <col min="8706" max="8706" width="12.7109375" bestFit="1" customWidth="1"/>
    <col min="8707" max="8708" width="13.7109375" bestFit="1" customWidth="1"/>
    <col min="8709" max="8709" width="15.42578125" customWidth="1"/>
    <col min="8710" max="8712" width="12.7109375" bestFit="1" customWidth="1"/>
    <col min="8713" max="8713" width="13.7109375" bestFit="1" customWidth="1"/>
    <col min="8714" max="8714" width="12.7109375" bestFit="1" customWidth="1"/>
    <col min="8715" max="8723" width="13.7109375" bestFit="1" customWidth="1"/>
    <col min="8724" max="8735" width="14.7109375" bestFit="1" customWidth="1"/>
    <col min="8736" max="8736" width="13.7109375" bestFit="1" customWidth="1"/>
    <col min="8737" max="8771" width="14.7109375" bestFit="1" customWidth="1"/>
    <col min="8772" max="8774" width="16.42578125" bestFit="1" customWidth="1"/>
    <col min="8775" max="8777" width="16.42578125" customWidth="1"/>
    <col min="8778" max="8780" width="16.42578125" bestFit="1" customWidth="1"/>
    <col min="8961" max="8961" width="72.140625" customWidth="1"/>
    <col min="8962" max="8962" width="12.7109375" bestFit="1" customWidth="1"/>
    <col min="8963" max="8964" width="13.7109375" bestFit="1" customWidth="1"/>
    <col min="8965" max="8965" width="15.42578125" customWidth="1"/>
    <col min="8966" max="8968" width="12.7109375" bestFit="1" customWidth="1"/>
    <col min="8969" max="8969" width="13.7109375" bestFit="1" customWidth="1"/>
    <col min="8970" max="8970" width="12.7109375" bestFit="1" customWidth="1"/>
    <col min="8971" max="8979" width="13.7109375" bestFit="1" customWidth="1"/>
    <col min="8980" max="8991" width="14.7109375" bestFit="1" customWidth="1"/>
    <col min="8992" max="8992" width="13.7109375" bestFit="1" customWidth="1"/>
    <col min="8993" max="9027" width="14.7109375" bestFit="1" customWidth="1"/>
    <col min="9028" max="9030" width="16.42578125" bestFit="1" customWidth="1"/>
    <col min="9031" max="9033" width="16.42578125" customWidth="1"/>
    <col min="9034" max="9036" width="16.42578125" bestFit="1" customWidth="1"/>
    <col min="9217" max="9217" width="72.140625" customWidth="1"/>
    <col min="9218" max="9218" width="12.7109375" bestFit="1" customWidth="1"/>
    <col min="9219" max="9220" width="13.7109375" bestFit="1" customWidth="1"/>
    <col min="9221" max="9221" width="15.42578125" customWidth="1"/>
    <col min="9222" max="9224" width="12.7109375" bestFit="1" customWidth="1"/>
    <col min="9225" max="9225" width="13.7109375" bestFit="1" customWidth="1"/>
    <col min="9226" max="9226" width="12.7109375" bestFit="1" customWidth="1"/>
    <col min="9227" max="9235" width="13.7109375" bestFit="1" customWidth="1"/>
    <col min="9236" max="9247" width="14.7109375" bestFit="1" customWidth="1"/>
    <col min="9248" max="9248" width="13.7109375" bestFit="1" customWidth="1"/>
    <col min="9249" max="9283" width="14.7109375" bestFit="1" customWidth="1"/>
    <col min="9284" max="9286" width="16.42578125" bestFit="1" customWidth="1"/>
    <col min="9287" max="9289" width="16.42578125" customWidth="1"/>
    <col min="9290" max="9292" width="16.42578125" bestFit="1" customWidth="1"/>
    <col min="9473" max="9473" width="72.140625" customWidth="1"/>
    <col min="9474" max="9474" width="12.7109375" bestFit="1" customWidth="1"/>
    <col min="9475" max="9476" width="13.7109375" bestFit="1" customWidth="1"/>
    <col min="9477" max="9477" width="15.42578125" customWidth="1"/>
    <col min="9478" max="9480" width="12.7109375" bestFit="1" customWidth="1"/>
    <col min="9481" max="9481" width="13.7109375" bestFit="1" customWidth="1"/>
    <col min="9482" max="9482" width="12.7109375" bestFit="1" customWidth="1"/>
    <col min="9483" max="9491" width="13.7109375" bestFit="1" customWidth="1"/>
    <col min="9492" max="9503" width="14.7109375" bestFit="1" customWidth="1"/>
    <col min="9504" max="9504" width="13.7109375" bestFit="1" customWidth="1"/>
    <col min="9505" max="9539" width="14.7109375" bestFit="1" customWidth="1"/>
    <col min="9540" max="9542" width="16.42578125" bestFit="1" customWidth="1"/>
    <col min="9543" max="9545" width="16.42578125" customWidth="1"/>
    <col min="9546" max="9548" width="16.42578125" bestFit="1" customWidth="1"/>
    <col min="9729" max="9729" width="72.140625" customWidth="1"/>
    <col min="9730" max="9730" width="12.7109375" bestFit="1" customWidth="1"/>
    <col min="9731" max="9732" width="13.7109375" bestFit="1" customWidth="1"/>
    <col min="9733" max="9733" width="15.42578125" customWidth="1"/>
    <col min="9734" max="9736" width="12.7109375" bestFit="1" customWidth="1"/>
    <col min="9737" max="9737" width="13.7109375" bestFit="1" customWidth="1"/>
    <col min="9738" max="9738" width="12.7109375" bestFit="1" customWidth="1"/>
    <col min="9739" max="9747" width="13.7109375" bestFit="1" customWidth="1"/>
    <col min="9748" max="9759" width="14.7109375" bestFit="1" customWidth="1"/>
    <col min="9760" max="9760" width="13.7109375" bestFit="1" customWidth="1"/>
    <col min="9761" max="9795" width="14.7109375" bestFit="1" customWidth="1"/>
    <col min="9796" max="9798" width="16.42578125" bestFit="1" customWidth="1"/>
    <col min="9799" max="9801" width="16.42578125" customWidth="1"/>
    <col min="9802" max="9804" width="16.42578125" bestFit="1" customWidth="1"/>
    <col min="9985" max="9985" width="72.140625" customWidth="1"/>
    <col min="9986" max="9986" width="12.7109375" bestFit="1" customWidth="1"/>
    <col min="9987" max="9988" width="13.7109375" bestFit="1" customWidth="1"/>
    <col min="9989" max="9989" width="15.42578125" customWidth="1"/>
    <col min="9990" max="9992" width="12.7109375" bestFit="1" customWidth="1"/>
    <col min="9993" max="9993" width="13.7109375" bestFit="1" customWidth="1"/>
    <col min="9994" max="9994" width="12.7109375" bestFit="1" customWidth="1"/>
    <col min="9995" max="10003" width="13.7109375" bestFit="1" customWidth="1"/>
    <col min="10004" max="10015" width="14.7109375" bestFit="1" customWidth="1"/>
    <col min="10016" max="10016" width="13.7109375" bestFit="1" customWidth="1"/>
    <col min="10017" max="10051" width="14.7109375" bestFit="1" customWidth="1"/>
    <col min="10052" max="10054" width="16.42578125" bestFit="1" customWidth="1"/>
    <col min="10055" max="10057" width="16.42578125" customWidth="1"/>
    <col min="10058" max="10060" width="16.42578125" bestFit="1" customWidth="1"/>
    <col min="10241" max="10241" width="72.140625" customWidth="1"/>
    <col min="10242" max="10242" width="12.7109375" bestFit="1" customWidth="1"/>
    <col min="10243" max="10244" width="13.7109375" bestFit="1" customWidth="1"/>
    <col min="10245" max="10245" width="15.42578125" customWidth="1"/>
    <col min="10246" max="10248" width="12.7109375" bestFit="1" customWidth="1"/>
    <col min="10249" max="10249" width="13.7109375" bestFit="1" customWidth="1"/>
    <col min="10250" max="10250" width="12.7109375" bestFit="1" customWidth="1"/>
    <col min="10251" max="10259" width="13.7109375" bestFit="1" customWidth="1"/>
    <col min="10260" max="10271" width="14.7109375" bestFit="1" customWidth="1"/>
    <col min="10272" max="10272" width="13.7109375" bestFit="1" customWidth="1"/>
    <col min="10273" max="10307" width="14.7109375" bestFit="1" customWidth="1"/>
    <col min="10308" max="10310" width="16.42578125" bestFit="1" customWidth="1"/>
    <col min="10311" max="10313" width="16.42578125" customWidth="1"/>
    <col min="10314" max="10316" width="16.42578125" bestFit="1" customWidth="1"/>
    <col min="10497" max="10497" width="72.140625" customWidth="1"/>
    <col min="10498" max="10498" width="12.7109375" bestFit="1" customWidth="1"/>
    <col min="10499" max="10500" width="13.7109375" bestFit="1" customWidth="1"/>
    <col min="10501" max="10501" width="15.42578125" customWidth="1"/>
    <col min="10502" max="10504" width="12.7109375" bestFit="1" customWidth="1"/>
    <col min="10505" max="10505" width="13.7109375" bestFit="1" customWidth="1"/>
    <col min="10506" max="10506" width="12.7109375" bestFit="1" customWidth="1"/>
    <col min="10507" max="10515" width="13.7109375" bestFit="1" customWidth="1"/>
    <col min="10516" max="10527" width="14.7109375" bestFit="1" customWidth="1"/>
    <col min="10528" max="10528" width="13.7109375" bestFit="1" customWidth="1"/>
    <col min="10529" max="10563" width="14.7109375" bestFit="1" customWidth="1"/>
    <col min="10564" max="10566" width="16.42578125" bestFit="1" customWidth="1"/>
    <col min="10567" max="10569" width="16.42578125" customWidth="1"/>
    <col min="10570" max="10572" width="16.42578125" bestFit="1" customWidth="1"/>
    <col min="10753" max="10753" width="72.140625" customWidth="1"/>
    <col min="10754" max="10754" width="12.7109375" bestFit="1" customWidth="1"/>
    <col min="10755" max="10756" width="13.7109375" bestFit="1" customWidth="1"/>
    <col min="10757" max="10757" width="15.42578125" customWidth="1"/>
    <col min="10758" max="10760" width="12.7109375" bestFit="1" customWidth="1"/>
    <col min="10761" max="10761" width="13.7109375" bestFit="1" customWidth="1"/>
    <col min="10762" max="10762" width="12.7109375" bestFit="1" customWidth="1"/>
    <col min="10763" max="10771" width="13.7109375" bestFit="1" customWidth="1"/>
    <col min="10772" max="10783" width="14.7109375" bestFit="1" customWidth="1"/>
    <col min="10784" max="10784" width="13.7109375" bestFit="1" customWidth="1"/>
    <col min="10785" max="10819" width="14.7109375" bestFit="1" customWidth="1"/>
    <col min="10820" max="10822" width="16.42578125" bestFit="1" customWidth="1"/>
    <col min="10823" max="10825" width="16.42578125" customWidth="1"/>
    <col min="10826" max="10828" width="16.42578125" bestFit="1" customWidth="1"/>
    <col min="11009" max="11009" width="72.140625" customWidth="1"/>
    <col min="11010" max="11010" width="12.7109375" bestFit="1" customWidth="1"/>
    <col min="11011" max="11012" width="13.7109375" bestFit="1" customWidth="1"/>
    <col min="11013" max="11013" width="15.42578125" customWidth="1"/>
    <col min="11014" max="11016" width="12.7109375" bestFit="1" customWidth="1"/>
    <col min="11017" max="11017" width="13.7109375" bestFit="1" customWidth="1"/>
    <col min="11018" max="11018" width="12.7109375" bestFit="1" customWidth="1"/>
    <col min="11019" max="11027" width="13.7109375" bestFit="1" customWidth="1"/>
    <col min="11028" max="11039" width="14.7109375" bestFit="1" customWidth="1"/>
    <col min="11040" max="11040" width="13.7109375" bestFit="1" customWidth="1"/>
    <col min="11041" max="11075" width="14.7109375" bestFit="1" customWidth="1"/>
    <col min="11076" max="11078" width="16.42578125" bestFit="1" customWidth="1"/>
    <col min="11079" max="11081" width="16.42578125" customWidth="1"/>
    <col min="11082" max="11084" width="16.42578125" bestFit="1" customWidth="1"/>
    <col min="11265" max="11265" width="72.140625" customWidth="1"/>
    <col min="11266" max="11266" width="12.7109375" bestFit="1" customWidth="1"/>
    <col min="11267" max="11268" width="13.7109375" bestFit="1" customWidth="1"/>
    <col min="11269" max="11269" width="15.42578125" customWidth="1"/>
    <col min="11270" max="11272" width="12.7109375" bestFit="1" customWidth="1"/>
    <col min="11273" max="11273" width="13.7109375" bestFit="1" customWidth="1"/>
    <col min="11274" max="11274" width="12.7109375" bestFit="1" customWidth="1"/>
    <col min="11275" max="11283" width="13.7109375" bestFit="1" customWidth="1"/>
    <col min="11284" max="11295" width="14.7109375" bestFit="1" customWidth="1"/>
    <col min="11296" max="11296" width="13.7109375" bestFit="1" customWidth="1"/>
    <col min="11297" max="11331" width="14.7109375" bestFit="1" customWidth="1"/>
    <col min="11332" max="11334" width="16.42578125" bestFit="1" customWidth="1"/>
    <col min="11335" max="11337" width="16.42578125" customWidth="1"/>
    <col min="11338" max="11340" width="16.42578125" bestFit="1" customWidth="1"/>
    <col min="11521" max="11521" width="72.140625" customWidth="1"/>
    <col min="11522" max="11522" width="12.7109375" bestFit="1" customWidth="1"/>
    <col min="11523" max="11524" width="13.7109375" bestFit="1" customWidth="1"/>
    <col min="11525" max="11525" width="15.42578125" customWidth="1"/>
    <col min="11526" max="11528" width="12.7109375" bestFit="1" customWidth="1"/>
    <col min="11529" max="11529" width="13.7109375" bestFit="1" customWidth="1"/>
    <col min="11530" max="11530" width="12.7109375" bestFit="1" customWidth="1"/>
    <col min="11531" max="11539" width="13.7109375" bestFit="1" customWidth="1"/>
    <col min="11540" max="11551" width="14.7109375" bestFit="1" customWidth="1"/>
    <col min="11552" max="11552" width="13.7109375" bestFit="1" customWidth="1"/>
    <col min="11553" max="11587" width="14.7109375" bestFit="1" customWidth="1"/>
    <col min="11588" max="11590" width="16.42578125" bestFit="1" customWidth="1"/>
    <col min="11591" max="11593" width="16.42578125" customWidth="1"/>
    <col min="11594" max="11596" width="16.42578125" bestFit="1" customWidth="1"/>
    <col min="11777" max="11777" width="72.140625" customWidth="1"/>
    <col min="11778" max="11778" width="12.7109375" bestFit="1" customWidth="1"/>
    <col min="11779" max="11780" width="13.7109375" bestFit="1" customWidth="1"/>
    <col min="11781" max="11781" width="15.42578125" customWidth="1"/>
    <col min="11782" max="11784" width="12.7109375" bestFit="1" customWidth="1"/>
    <col min="11785" max="11785" width="13.7109375" bestFit="1" customWidth="1"/>
    <col min="11786" max="11786" width="12.7109375" bestFit="1" customWidth="1"/>
    <col min="11787" max="11795" width="13.7109375" bestFit="1" customWidth="1"/>
    <col min="11796" max="11807" width="14.7109375" bestFit="1" customWidth="1"/>
    <col min="11808" max="11808" width="13.7109375" bestFit="1" customWidth="1"/>
    <col min="11809" max="11843" width="14.7109375" bestFit="1" customWidth="1"/>
    <col min="11844" max="11846" width="16.42578125" bestFit="1" customWidth="1"/>
    <col min="11847" max="11849" width="16.42578125" customWidth="1"/>
    <col min="11850" max="11852" width="16.42578125" bestFit="1" customWidth="1"/>
    <col min="12033" max="12033" width="72.140625" customWidth="1"/>
    <col min="12034" max="12034" width="12.7109375" bestFit="1" customWidth="1"/>
    <col min="12035" max="12036" width="13.7109375" bestFit="1" customWidth="1"/>
    <col min="12037" max="12037" width="15.42578125" customWidth="1"/>
    <col min="12038" max="12040" width="12.7109375" bestFit="1" customWidth="1"/>
    <col min="12041" max="12041" width="13.7109375" bestFit="1" customWidth="1"/>
    <col min="12042" max="12042" width="12.7109375" bestFit="1" customWidth="1"/>
    <col min="12043" max="12051" width="13.7109375" bestFit="1" customWidth="1"/>
    <col min="12052" max="12063" width="14.7109375" bestFit="1" customWidth="1"/>
    <col min="12064" max="12064" width="13.7109375" bestFit="1" customWidth="1"/>
    <col min="12065" max="12099" width="14.7109375" bestFit="1" customWidth="1"/>
    <col min="12100" max="12102" width="16.42578125" bestFit="1" customWidth="1"/>
    <col min="12103" max="12105" width="16.42578125" customWidth="1"/>
    <col min="12106" max="12108" width="16.42578125" bestFit="1" customWidth="1"/>
    <col min="12289" max="12289" width="72.140625" customWidth="1"/>
    <col min="12290" max="12290" width="12.7109375" bestFit="1" customWidth="1"/>
    <col min="12291" max="12292" width="13.7109375" bestFit="1" customWidth="1"/>
    <col min="12293" max="12293" width="15.42578125" customWidth="1"/>
    <col min="12294" max="12296" width="12.7109375" bestFit="1" customWidth="1"/>
    <col min="12297" max="12297" width="13.7109375" bestFit="1" customWidth="1"/>
    <col min="12298" max="12298" width="12.7109375" bestFit="1" customWidth="1"/>
    <col min="12299" max="12307" width="13.7109375" bestFit="1" customWidth="1"/>
    <col min="12308" max="12319" width="14.7109375" bestFit="1" customWidth="1"/>
    <col min="12320" max="12320" width="13.7109375" bestFit="1" customWidth="1"/>
    <col min="12321" max="12355" width="14.7109375" bestFit="1" customWidth="1"/>
    <col min="12356" max="12358" width="16.42578125" bestFit="1" customWidth="1"/>
    <col min="12359" max="12361" width="16.42578125" customWidth="1"/>
    <col min="12362" max="12364" width="16.42578125" bestFit="1" customWidth="1"/>
    <col min="12545" max="12545" width="72.140625" customWidth="1"/>
    <col min="12546" max="12546" width="12.7109375" bestFit="1" customWidth="1"/>
    <col min="12547" max="12548" width="13.7109375" bestFit="1" customWidth="1"/>
    <col min="12549" max="12549" width="15.42578125" customWidth="1"/>
    <col min="12550" max="12552" width="12.7109375" bestFit="1" customWidth="1"/>
    <col min="12553" max="12553" width="13.7109375" bestFit="1" customWidth="1"/>
    <col min="12554" max="12554" width="12.7109375" bestFit="1" customWidth="1"/>
    <col min="12555" max="12563" width="13.7109375" bestFit="1" customWidth="1"/>
    <col min="12564" max="12575" width="14.7109375" bestFit="1" customWidth="1"/>
    <col min="12576" max="12576" width="13.7109375" bestFit="1" customWidth="1"/>
    <col min="12577" max="12611" width="14.7109375" bestFit="1" customWidth="1"/>
    <col min="12612" max="12614" width="16.42578125" bestFit="1" customWidth="1"/>
    <col min="12615" max="12617" width="16.42578125" customWidth="1"/>
    <col min="12618" max="12620" width="16.42578125" bestFit="1" customWidth="1"/>
    <col min="12801" max="12801" width="72.140625" customWidth="1"/>
    <col min="12802" max="12802" width="12.7109375" bestFit="1" customWidth="1"/>
    <col min="12803" max="12804" width="13.7109375" bestFit="1" customWidth="1"/>
    <col min="12805" max="12805" width="15.42578125" customWidth="1"/>
    <col min="12806" max="12808" width="12.7109375" bestFit="1" customWidth="1"/>
    <col min="12809" max="12809" width="13.7109375" bestFit="1" customWidth="1"/>
    <col min="12810" max="12810" width="12.7109375" bestFit="1" customWidth="1"/>
    <col min="12811" max="12819" width="13.7109375" bestFit="1" customWidth="1"/>
    <col min="12820" max="12831" width="14.7109375" bestFit="1" customWidth="1"/>
    <col min="12832" max="12832" width="13.7109375" bestFit="1" customWidth="1"/>
    <col min="12833" max="12867" width="14.7109375" bestFit="1" customWidth="1"/>
    <col min="12868" max="12870" width="16.42578125" bestFit="1" customWidth="1"/>
    <col min="12871" max="12873" width="16.42578125" customWidth="1"/>
    <col min="12874" max="12876" width="16.42578125" bestFit="1" customWidth="1"/>
    <col min="13057" max="13057" width="72.140625" customWidth="1"/>
    <col min="13058" max="13058" width="12.7109375" bestFit="1" customWidth="1"/>
    <col min="13059" max="13060" width="13.7109375" bestFit="1" customWidth="1"/>
    <col min="13061" max="13061" width="15.42578125" customWidth="1"/>
    <col min="13062" max="13064" width="12.7109375" bestFit="1" customWidth="1"/>
    <col min="13065" max="13065" width="13.7109375" bestFit="1" customWidth="1"/>
    <col min="13066" max="13066" width="12.7109375" bestFit="1" customWidth="1"/>
    <col min="13067" max="13075" width="13.7109375" bestFit="1" customWidth="1"/>
    <col min="13076" max="13087" width="14.7109375" bestFit="1" customWidth="1"/>
    <col min="13088" max="13088" width="13.7109375" bestFit="1" customWidth="1"/>
    <col min="13089" max="13123" width="14.7109375" bestFit="1" customWidth="1"/>
    <col min="13124" max="13126" width="16.42578125" bestFit="1" customWidth="1"/>
    <col min="13127" max="13129" width="16.42578125" customWidth="1"/>
    <col min="13130" max="13132" width="16.42578125" bestFit="1" customWidth="1"/>
    <col min="13313" max="13313" width="72.140625" customWidth="1"/>
    <col min="13314" max="13314" width="12.7109375" bestFit="1" customWidth="1"/>
    <col min="13315" max="13316" width="13.7109375" bestFit="1" customWidth="1"/>
    <col min="13317" max="13317" width="15.42578125" customWidth="1"/>
    <col min="13318" max="13320" width="12.7109375" bestFit="1" customWidth="1"/>
    <col min="13321" max="13321" width="13.7109375" bestFit="1" customWidth="1"/>
    <col min="13322" max="13322" width="12.7109375" bestFit="1" customWidth="1"/>
    <col min="13323" max="13331" width="13.7109375" bestFit="1" customWidth="1"/>
    <col min="13332" max="13343" width="14.7109375" bestFit="1" customWidth="1"/>
    <col min="13344" max="13344" width="13.7109375" bestFit="1" customWidth="1"/>
    <col min="13345" max="13379" width="14.7109375" bestFit="1" customWidth="1"/>
    <col min="13380" max="13382" width="16.42578125" bestFit="1" customWidth="1"/>
    <col min="13383" max="13385" width="16.42578125" customWidth="1"/>
    <col min="13386" max="13388" width="16.42578125" bestFit="1" customWidth="1"/>
    <col min="13569" max="13569" width="72.140625" customWidth="1"/>
    <col min="13570" max="13570" width="12.7109375" bestFit="1" customWidth="1"/>
    <col min="13571" max="13572" width="13.7109375" bestFit="1" customWidth="1"/>
    <col min="13573" max="13573" width="15.42578125" customWidth="1"/>
    <col min="13574" max="13576" width="12.7109375" bestFit="1" customWidth="1"/>
    <col min="13577" max="13577" width="13.7109375" bestFit="1" customWidth="1"/>
    <col min="13578" max="13578" width="12.7109375" bestFit="1" customWidth="1"/>
    <col min="13579" max="13587" width="13.7109375" bestFit="1" customWidth="1"/>
    <col min="13588" max="13599" width="14.7109375" bestFit="1" customWidth="1"/>
    <col min="13600" max="13600" width="13.7109375" bestFit="1" customWidth="1"/>
    <col min="13601" max="13635" width="14.7109375" bestFit="1" customWidth="1"/>
    <col min="13636" max="13638" width="16.42578125" bestFit="1" customWidth="1"/>
    <col min="13639" max="13641" width="16.42578125" customWidth="1"/>
    <col min="13642" max="13644" width="16.42578125" bestFit="1" customWidth="1"/>
    <col min="13825" max="13825" width="72.140625" customWidth="1"/>
    <col min="13826" max="13826" width="12.7109375" bestFit="1" customWidth="1"/>
    <col min="13827" max="13828" width="13.7109375" bestFit="1" customWidth="1"/>
    <col min="13829" max="13829" width="15.42578125" customWidth="1"/>
    <col min="13830" max="13832" width="12.7109375" bestFit="1" customWidth="1"/>
    <col min="13833" max="13833" width="13.7109375" bestFit="1" customWidth="1"/>
    <col min="13834" max="13834" width="12.7109375" bestFit="1" customWidth="1"/>
    <col min="13835" max="13843" width="13.7109375" bestFit="1" customWidth="1"/>
    <col min="13844" max="13855" width="14.7109375" bestFit="1" customWidth="1"/>
    <col min="13856" max="13856" width="13.7109375" bestFit="1" customWidth="1"/>
    <col min="13857" max="13891" width="14.7109375" bestFit="1" customWidth="1"/>
    <col min="13892" max="13894" width="16.42578125" bestFit="1" customWidth="1"/>
    <col min="13895" max="13897" width="16.42578125" customWidth="1"/>
    <col min="13898" max="13900" width="16.42578125" bestFit="1" customWidth="1"/>
    <col min="14081" max="14081" width="72.140625" customWidth="1"/>
    <col min="14082" max="14082" width="12.7109375" bestFit="1" customWidth="1"/>
    <col min="14083" max="14084" width="13.7109375" bestFit="1" customWidth="1"/>
    <col min="14085" max="14085" width="15.42578125" customWidth="1"/>
    <col min="14086" max="14088" width="12.7109375" bestFit="1" customWidth="1"/>
    <col min="14089" max="14089" width="13.7109375" bestFit="1" customWidth="1"/>
    <col min="14090" max="14090" width="12.7109375" bestFit="1" customWidth="1"/>
    <col min="14091" max="14099" width="13.7109375" bestFit="1" customWidth="1"/>
    <col min="14100" max="14111" width="14.7109375" bestFit="1" customWidth="1"/>
    <col min="14112" max="14112" width="13.7109375" bestFit="1" customWidth="1"/>
    <col min="14113" max="14147" width="14.7109375" bestFit="1" customWidth="1"/>
    <col min="14148" max="14150" width="16.42578125" bestFit="1" customWidth="1"/>
    <col min="14151" max="14153" width="16.42578125" customWidth="1"/>
    <col min="14154" max="14156" width="16.42578125" bestFit="1" customWidth="1"/>
    <col min="14337" max="14337" width="72.140625" customWidth="1"/>
    <col min="14338" max="14338" width="12.7109375" bestFit="1" customWidth="1"/>
    <col min="14339" max="14340" width="13.7109375" bestFit="1" customWidth="1"/>
    <col min="14341" max="14341" width="15.42578125" customWidth="1"/>
    <col min="14342" max="14344" width="12.7109375" bestFit="1" customWidth="1"/>
    <col min="14345" max="14345" width="13.7109375" bestFit="1" customWidth="1"/>
    <col min="14346" max="14346" width="12.7109375" bestFit="1" customWidth="1"/>
    <col min="14347" max="14355" width="13.7109375" bestFit="1" customWidth="1"/>
    <col min="14356" max="14367" width="14.7109375" bestFit="1" customWidth="1"/>
    <col min="14368" max="14368" width="13.7109375" bestFit="1" customWidth="1"/>
    <col min="14369" max="14403" width="14.7109375" bestFit="1" customWidth="1"/>
    <col min="14404" max="14406" width="16.42578125" bestFit="1" customWidth="1"/>
    <col min="14407" max="14409" width="16.42578125" customWidth="1"/>
    <col min="14410" max="14412" width="16.42578125" bestFit="1" customWidth="1"/>
    <col min="14593" max="14593" width="72.140625" customWidth="1"/>
    <col min="14594" max="14594" width="12.7109375" bestFit="1" customWidth="1"/>
    <col min="14595" max="14596" width="13.7109375" bestFit="1" customWidth="1"/>
    <col min="14597" max="14597" width="15.42578125" customWidth="1"/>
    <col min="14598" max="14600" width="12.7109375" bestFit="1" customWidth="1"/>
    <col min="14601" max="14601" width="13.7109375" bestFit="1" customWidth="1"/>
    <col min="14602" max="14602" width="12.7109375" bestFit="1" customWidth="1"/>
    <col min="14603" max="14611" width="13.7109375" bestFit="1" customWidth="1"/>
    <col min="14612" max="14623" width="14.7109375" bestFit="1" customWidth="1"/>
    <col min="14624" max="14624" width="13.7109375" bestFit="1" customWidth="1"/>
    <col min="14625" max="14659" width="14.7109375" bestFit="1" customWidth="1"/>
    <col min="14660" max="14662" width="16.42578125" bestFit="1" customWidth="1"/>
    <col min="14663" max="14665" width="16.42578125" customWidth="1"/>
    <col min="14666" max="14668" width="16.42578125" bestFit="1" customWidth="1"/>
    <col min="14849" max="14849" width="72.140625" customWidth="1"/>
    <col min="14850" max="14850" width="12.7109375" bestFit="1" customWidth="1"/>
    <col min="14851" max="14852" width="13.7109375" bestFit="1" customWidth="1"/>
    <col min="14853" max="14853" width="15.42578125" customWidth="1"/>
    <col min="14854" max="14856" width="12.7109375" bestFit="1" customWidth="1"/>
    <col min="14857" max="14857" width="13.7109375" bestFit="1" customWidth="1"/>
    <col min="14858" max="14858" width="12.7109375" bestFit="1" customWidth="1"/>
    <col min="14859" max="14867" width="13.7109375" bestFit="1" customWidth="1"/>
    <col min="14868" max="14879" width="14.7109375" bestFit="1" customWidth="1"/>
    <col min="14880" max="14880" width="13.7109375" bestFit="1" customWidth="1"/>
    <col min="14881" max="14915" width="14.7109375" bestFit="1" customWidth="1"/>
    <col min="14916" max="14918" width="16.42578125" bestFit="1" customWidth="1"/>
    <col min="14919" max="14921" width="16.42578125" customWidth="1"/>
    <col min="14922" max="14924" width="16.42578125" bestFit="1" customWidth="1"/>
    <col min="15105" max="15105" width="72.140625" customWidth="1"/>
    <col min="15106" max="15106" width="12.7109375" bestFit="1" customWidth="1"/>
    <col min="15107" max="15108" width="13.7109375" bestFit="1" customWidth="1"/>
    <col min="15109" max="15109" width="15.42578125" customWidth="1"/>
    <col min="15110" max="15112" width="12.7109375" bestFit="1" customWidth="1"/>
    <col min="15113" max="15113" width="13.7109375" bestFit="1" customWidth="1"/>
    <col min="15114" max="15114" width="12.7109375" bestFit="1" customWidth="1"/>
    <col min="15115" max="15123" width="13.7109375" bestFit="1" customWidth="1"/>
    <col min="15124" max="15135" width="14.7109375" bestFit="1" customWidth="1"/>
    <col min="15136" max="15136" width="13.7109375" bestFit="1" customWidth="1"/>
    <col min="15137" max="15171" width="14.7109375" bestFit="1" customWidth="1"/>
    <col min="15172" max="15174" width="16.42578125" bestFit="1" customWidth="1"/>
    <col min="15175" max="15177" width="16.42578125" customWidth="1"/>
    <col min="15178" max="15180" width="16.42578125" bestFit="1" customWidth="1"/>
    <col min="15361" max="15361" width="72.140625" customWidth="1"/>
    <col min="15362" max="15362" width="12.7109375" bestFit="1" customWidth="1"/>
    <col min="15363" max="15364" width="13.7109375" bestFit="1" customWidth="1"/>
    <col min="15365" max="15365" width="15.42578125" customWidth="1"/>
    <col min="15366" max="15368" width="12.7109375" bestFit="1" customWidth="1"/>
    <col min="15369" max="15369" width="13.7109375" bestFit="1" customWidth="1"/>
    <col min="15370" max="15370" width="12.7109375" bestFit="1" customWidth="1"/>
    <col min="15371" max="15379" width="13.7109375" bestFit="1" customWidth="1"/>
    <col min="15380" max="15391" width="14.7109375" bestFit="1" customWidth="1"/>
    <col min="15392" max="15392" width="13.7109375" bestFit="1" customWidth="1"/>
    <col min="15393" max="15427" width="14.7109375" bestFit="1" customWidth="1"/>
    <col min="15428" max="15430" width="16.42578125" bestFit="1" customWidth="1"/>
    <col min="15431" max="15433" width="16.42578125" customWidth="1"/>
    <col min="15434" max="15436" width="16.42578125" bestFit="1" customWidth="1"/>
    <col min="15617" max="15617" width="72.140625" customWidth="1"/>
    <col min="15618" max="15618" width="12.7109375" bestFit="1" customWidth="1"/>
    <col min="15619" max="15620" width="13.7109375" bestFit="1" customWidth="1"/>
    <col min="15621" max="15621" width="15.42578125" customWidth="1"/>
    <col min="15622" max="15624" width="12.7109375" bestFit="1" customWidth="1"/>
    <col min="15625" max="15625" width="13.7109375" bestFit="1" customWidth="1"/>
    <col min="15626" max="15626" width="12.7109375" bestFit="1" customWidth="1"/>
    <col min="15627" max="15635" width="13.7109375" bestFit="1" customWidth="1"/>
    <col min="15636" max="15647" width="14.7109375" bestFit="1" customWidth="1"/>
    <col min="15648" max="15648" width="13.7109375" bestFit="1" customWidth="1"/>
    <col min="15649" max="15683" width="14.7109375" bestFit="1" customWidth="1"/>
    <col min="15684" max="15686" width="16.42578125" bestFit="1" customWidth="1"/>
    <col min="15687" max="15689" width="16.42578125" customWidth="1"/>
    <col min="15690" max="15692" width="16.42578125" bestFit="1" customWidth="1"/>
    <col min="15873" max="15873" width="72.140625" customWidth="1"/>
    <col min="15874" max="15874" width="12.7109375" bestFit="1" customWidth="1"/>
    <col min="15875" max="15876" width="13.7109375" bestFit="1" customWidth="1"/>
    <col min="15877" max="15877" width="15.42578125" customWidth="1"/>
    <col min="15878" max="15880" width="12.7109375" bestFit="1" customWidth="1"/>
    <col min="15881" max="15881" width="13.7109375" bestFit="1" customWidth="1"/>
    <col min="15882" max="15882" width="12.7109375" bestFit="1" customWidth="1"/>
    <col min="15883" max="15891" width="13.7109375" bestFit="1" customWidth="1"/>
    <col min="15892" max="15903" width="14.7109375" bestFit="1" customWidth="1"/>
    <col min="15904" max="15904" width="13.7109375" bestFit="1" customWidth="1"/>
    <col min="15905" max="15939" width="14.7109375" bestFit="1" customWidth="1"/>
    <col min="15940" max="15942" width="16.42578125" bestFit="1" customWidth="1"/>
    <col min="15943" max="15945" width="16.42578125" customWidth="1"/>
    <col min="15946" max="15948" width="16.42578125" bestFit="1" customWidth="1"/>
    <col min="16129" max="16129" width="72.140625" customWidth="1"/>
    <col min="16130" max="16130" width="12.7109375" bestFit="1" customWidth="1"/>
    <col min="16131" max="16132" width="13.7109375" bestFit="1" customWidth="1"/>
    <col min="16133" max="16133" width="15.42578125" customWidth="1"/>
    <col min="16134" max="16136" width="12.7109375" bestFit="1" customWidth="1"/>
    <col min="16137" max="16137" width="13.7109375" bestFit="1" customWidth="1"/>
    <col min="16138" max="16138" width="12.7109375" bestFit="1" customWidth="1"/>
    <col min="16139" max="16147" width="13.7109375" bestFit="1" customWidth="1"/>
    <col min="16148" max="16159" width="14.7109375" bestFit="1" customWidth="1"/>
    <col min="16160" max="16160" width="13.7109375" bestFit="1" customWidth="1"/>
    <col min="16161" max="16195" width="14.7109375" bestFit="1" customWidth="1"/>
    <col min="16196" max="16198" width="16.42578125" bestFit="1" customWidth="1"/>
    <col min="16199" max="16201" width="16.42578125" customWidth="1"/>
    <col min="16202" max="16204" width="16.42578125" bestFit="1" customWidth="1"/>
  </cols>
  <sheetData>
    <row r="2" spans="1:76" x14ac:dyDescent="0.25">
      <c r="A2" s="1" t="s">
        <v>0</v>
      </c>
    </row>
    <row r="3" spans="1:76" x14ac:dyDescent="0.25">
      <c r="A3" s="1" t="s">
        <v>1</v>
      </c>
    </row>
    <row r="4" spans="1:76" x14ac:dyDescent="0.25">
      <c r="AS4" t="s">
        <v>2</v>
      </c>
    </row>
    <row r="5" spans="1:76" x14ac:dyDescent="0.25">
      <c r="B5" s="23" t="s">
        <v>3</v>
      </c>
      <c r="C5" s="23"/>
      <c r="D5" s="23"/>
      <c r="E5" s="23" t="s">
        <v>4</v>
      </c>
      <c r="F5" s="23"/>
      <c r="G5" s="23"/>
      <c r="H5" s="23" t="s">
        <v>5</v>
      </c>
      <c r="I5" s="23"/>
      <c r="J5" s="23"/>
      <c r="K5" s="23" t="s">
        <v>6</v>
      </c>
      <c r="L5" s="23"/>
      <c r="M5" s="23"/>
      <c r="N5" s="23" t="s">
        <v>7</v>
      </c>
      <c r="O5" s="23"/>
      <c r="P5" s="23"/>
      <c r="Q5" s="23" t="s">
        <v>8</v>
      </c>
      <c r="R5" s="23"/>
      <c r="S5" s="23"/>
      <c r="T5" s="23" t="s">
        <v>9</v>
      </c>
      <c r="U5" s="23"/>
      <c r="V5" s="23"/>
      <c r="W5" s="23" t="s">
        <v>10</v>
      </c>
      <c r="X5" s="23"/>
      <c r="Y5" s="23"/>
      <c r="Z5" s="23" t="s">
        <v>11</v>
      </c>
      <c r="AA5" s="23"/>
      <c r="AB5" s="23"/>
      <c r="AC5" s="23" t="s">
        <v>12</v>
      </c>
      <c r="AD5" s="23"/>
      <c r="AE5" s="23"/>
      <c r="AF5" s="23" t="s">
        <v>13</v>
      </c>
      <c r="AG5" s="23"/>
      <c r="AH5" s="23"/>
      <c r="AI5" s="23" t="s">
        <v>14</v>
      </c>
      <c r="AJ5" s="23"/>
      <c r="AK5" s="23"/>
      <c r="AL5" s="23" t="s">
        <v>15</v>
      </c>
      <c r="AM5" s="23"/>
      <c r="AN5" s="23"/>
      <c r="AO5" s="23" t="s">
        <v>16</v>
      </c>
      <c r="AP5" s="23"/>
      <c r="AQ5" s="23"/>
      <c r="AR5" s="23">
        <v>2004</v>
      </c>
      <c r="AS5" s="23"/>
      <c r="AT5" s="23"/>
      <c r="AU5" s="23">
        <v>2005</v>
      </c>
      <c r="AV5" s="23"/>
      <c r="AW5" s="23"/>
      <c r="AX5" s="23">
        <v>2006</v>
      </c>
      <c r="AY5" s="23"/>
      <c r="AZ5" s="23"/>
      <c r="BA5" s="23">
        <v>2007</v>
      </c>
      <c r="BB5" s="23"/>
      <c r="BC5" s="23"/>
      <c r="BD5" s="23">
        <v>2008</v>
      </c>
      <c r="BE5" s="23"/>
      <c r="BF5" s="23"/>
      <c r="BG5" s="23">
        <v>2009</v>
      </c>
      <c r="BH5" s="23"/>
      <c r="BI5" s="23"/>
      <c r="BJ5" s="23">
        <v>2010</v>
      </c>
      <c r="BK5" s="23"/>
      <c r="BL5" s="23"/>
      <c r="BM5" s="23">
        <v>2011</v>
      </c>
      <c r="BN5" s="23"/>
      <c r="BO5" s="23"/>
      <c r="BP5" s="23">
        <v>2012</v>
      </c>
      <c r="BQ5" s="23"/>
      <c r="BR5" s="23"/>
      <c r="BS5" s="23">
        <v>2013</v>
      </c>
      <c r="BT5" s="23"/>
      <c r="BU5" s="23"/>
      <c r="BV5" s="23" t="s">
        <v>393</v>
      </c>
      <c r="BW5" s="23"/>
      <c r="BX5" s="23"/>
    </row>
    <row r="6" spans="1:76" ht="14.25" customHeight="1" x14ac:dyDescent="0.25">
      <c r="A6" s="2" t="s">
        <v>20</v>
      </c>
      <c r="B6" s="3" t="s">
        <v>17</v>
      </c>
      <c r="C6" s="3" t="s">
        <v>18</v>
      </c>
      <c r="D6" s="3" t="s">
        <v>21</v>
      </c>
      <c r="E6" s="3" t="s">
        <v>17</v>
      </c>
      <c r="F6" s="3" t="s">
        <v>18</v>
      </c>
      <c r="G6" s="3" t="s">
        <v>21</v>
      </c>
      <c r="H6" s="3" t="s">
        <v>17</v>
      </c>
      <c r="I6" s="3" t="s">
        <v>18</v>
      </c>
      <c r="J6" s="3" t="s">
        <v>21</v>
      </c>
      <c r="K6" s="3" t="s">
        <v>17</v>
      </c>
      <c r="L6" s="3" t="s">
        <v>18</v>
      </c>
      <c r="M6" s="3" t="s">
        <v>21</v>
      </c>
      <c r="N6" s="3" t="s">
        <v>17</v>
      </c>
      <c r="O6" s="3" t="s">
        <v>18</v>
      </c>
      <c r="P6" s="3" t="s">
        <v>21</v>
      </c>
      <c r="Q6" s="3" t="s">
        <v>17</v>
      </c>
      <c r="R6" s="3" t="s">
        <v>18</v>
      </c>
      <c r="S6" s="3" t="s">
        <v>21</v>
      </c>
      <c r="T6" s="3" t="s">
        <v>17</v>
      </c>
      <c r="U6" s="3" t="s">
        <v>18</v>
      </c>
      <c r="V6" s="3" t="s">
        <v>21</v>
      </c>
      <c r="W6" s="3" t="s">
        <v>17</v>
      </c>
      <c r="X6" s="3" t="s">
        <v>18</v>
      </c>
      <c r="Y6" s="3" t="s">
        <v>21</v>
      </c>
      <c r="Z6" s="3" t="s">
        <v>17</v>
      </c>
      <c r="AA6" s="3" t="s">
        <v>18</v>
      </c>
      <c r="AB6" s="3" t="s">
        <v>21</v>
      </c>
      <c r="AC6" s="3" t="s">
        <v>17</v>
      </c>
      <c r="AD6" s="3" t="s">
        <v>18</v>
      </c>
      <c r="AE6" s="3" t="s">
        <v>21</v>
      </c>
      <c r="AF6" s="3" t="s">
        <v>17</v>
      </c>
      <c r="AG6" s="3" t="s">
        <v>18</v>
      </c>
      <c r="AH6" s="3" t="s">
        <v>21</v>
      </c>
      <c r="AI6" s="3" t="s">
        <v>17</v>
      </c>
      <c r="AJ6" s="3" t="s">
        <v>18</v>
      </c>
      <c r="AK6" s="3" t="s">
        <v>21</v>
      </c>
      <c r="AL6" s="3" t="s">
        <v>17</v>
      </c>
      <c r="AM6" s="3" t="s">
        <v>18</v>
      </c>
      <c r="AN6" s="3" t="s">
        <v>21</v>
      </c>
      <c r="AO6" s="3" t="s">
        <v>17</v>
      </c>
      <c r="AP6" s="3" t="s">
        <v>18</v>
      </c>
      <c r="AQ6" s="3" t="s">
        <v>21</v>
      </c>
      <c r="AR6" s="3" t="s">
        <v>17</v>
      </c>
      <c r="AS6" s="3" t="s">
        <v>18</v>
      </c>
      <c r="AT6" s="3" t="s">
        <v>21</v>
      </c>
      <c r="AU6" s="3" t="s">
        <v>17</v>
      </c>
      <c r="AV6" s="3" t="s">
        <v>18</v>
      </c>
      <c r="AW6" s="3" t="s">
        <v>21</v>
      </c>
      <c r="AX6" s="3" t="s">
        <v>17</v>
      </c>
      <c r="AY6" s="3" t="s">
        <v>18</v>
      </c>
      <c r="AZ6" s="3" t="s">
        <v>21</v>
      </c>
      <c r="BA6" s="3" t="s">
        <v>17</v>
      </c>
      <c r="BB6" s="3" t="s">
        <v>18</v>
      </c>
      <c r="BC6" s="3" t="s">
        <v>21</v>
      </c>
      <c r="BD6" s="3" t="s">
        <v>17</v>
      </c>
      <c r="BE6" s="3" t="s">
        <v>18</v>
      </c>
      <c r="BF6" s="3" t="s">
        <v>21</v>
      </c>
      <c r="BG6" s="3" t="s">
        <v>17</v>
      </c>
      <c r="BH6" s="3" t="s">
        <v>18</v>
      </c>
      <c r="BI6" s="3" t="s">
        <v>21</v>
      </c>
      <c r="BJ6" s="3" t="s">
        <v>17</v>
      </c>
      <c r="BK6" s="3" t="s">
        <v>18</v>
      </c>
      <c r="BL6" s="3" t="s">
        <v>21</v>
      </c>
      <c r="BM6" s="3" t="s">
        <v>17</v>
      </c>
      <c r="BN6" s="3" t="s">
        <v>18</v>
      </c>
      <c r="BO6" s="3" t="s">
        <v>21</v>
      </c>
      <c r="BP6" s="3" t="s">
        <v>17</v>
      </c>
      <c r="BQ6" s="3" t="s">
        <v>18</v>
      </c>
      <c r="BR6" s="3" t="s">
        <v>21</v>
      </c>
      <c r="BS6" s="3" t="s">
        <v>17</v>
      </c>
      <c r="BT6" s="3" t="s">
        <v>18</v>
      </c>
      <c r="BU6" s="3" t="s">
        <v>21</v>
      </c>
      <c r="BV6" t="s">
        <v>17</v>
      </c>
      <c r="BW6" t="s">
        <v>18</v>
      </c>
      <c r="BX6" t="s">
        <v>19</v>
      </c>
    </row>
    <row r="7" spans="1:76" x14ac:dyDescent="0.25">
      <c r="A7" s="5" t="s">
        <v>22</v>
      </c>
      <c r="B7" s="6"/>
      <c r="C7" s="6"/>
      <c r="D7" s="6"/>
      <c r="E7" s="6"/>
      <c r="F7" s="6"/>
      <c r="G7" s="6"/>
      <c r="H7" s="6">
        <v>40000000</v>
      </c>
      <c r="I7" s="6">
        <v>40000000</v>
      </c>
      <c r="J7" s="6">
        <v>0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>
        <f t="shared" ref="BV7:BV18" si="0">+B7+E7+H7+K7+N7+Q7+T7+W7+Z7+AC7+AF7+AI7+AL7+AO7+AR7+AU7+AX7+BA7+BD7+BG7+BJ7+BM7+BP7+BS7</f>
        <v>40000000</v>
      </c>
      <c r="BW7" s="6">
        <f>+C7+F7+I7+L7+O7+R7+U7+X7+AA7+AD7+AG7+AJ7+AM7+AP7+AS7+AV7+AY7+BB7+BE7+BH7+BK7+BN7+BQ7+BT7</f>
        <v>40000000</v>
      </c>
      <c r="BX7" s="7">
        <f>+D7+G7+J7+M7+P7+S7+V7+Y7+AB7+AE7+AH7+AK7+AN7+AQ7+AT7+AW7+AZ7+BC7+BF7+BI7+BL7+BO7+BR7+BU7</f>
        <v>0</v>
      </c>
    </row>
    <row r="8" spans="1:76" ht="25.5" x14ac:dyDescent="0.25">
      <c r="A8" s="5" t="s">
        <v>23</v>
      </c>
      <c r="B8" s="6"/>
      <c r="C8" s="6"/>
      <c r="D8" s="6"/>
      <c r="E8" s="6"/>
      <c r="F8" s="6"/>
      <c r="G8" s="6"/>
      <c r="H8" s="6">
        <v>7516000</v>
      </c>
      <c r="I8" s="6">
        <v>7516000</v>
      </c>
      <c r="J8" s="6">
        <v>0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>
        <f t="shared" si="0"/>
        <v>7516000</v>
      </c>
      <c r="BW8" s="6">
        <f t="shared" ref="BW8:BW71" si="1">+C8+F8+I8+L8+O8+R8+U8+X8+AA8+AD8+AG8+AJ8+AM8+AP8+AS8+AV8+AY8+BB8+BE8+BH8+BK8+BN8+BQ8+BT8</f>
        <v>7516000</v>
      </c>
      <c r="BX8" s="7">
        <f t="shared" ref="BX8:BX71" si="2">+D8+G8+J8+M8+P8+S8+V8+Y8+AB8+AE8+AH8+AK8+AN8+AQ8+AT8+AW8+AZ8+BC8+BF8+BI8+BL8+BO8+BR8+BU8</f>
        <v>0</v>
      </c>
    </row>
    <row r="9" spans="1:76" ht="38.25" x14ac:dyDescent="0.25">
      <c r="A9" s="5" t="s">
        <v>24</v>
      </c>
      <c r="B9" s="6"/>
      <c r="C9" s="6"/>
      <c r="D9" s="6"/>
      <c r="E9" s="6"/>
      <c r="F9" s="6"/>
      <c r="G9" s="6"/>
      <c r="H9" s="6">
        <v>163146000</v>
      </c>
      <c r="I9" s="6">
        <v>163146000</v>
      </c>
      <c r="J9" s="6">
        <v>64346400</v>
      </c>
      <c r="K9" s="6">
        <v>212400000</v>
      </c>
      <c r="L9" s="6">
        <v>300000</v>
      </c>
      <c r="M9" s="6">
        <v>300000</v>
      </c>
      <c r="N9" s="6">
        <v>127370000</v>
      </c>
      <c r="O9" s="6">
        <v>0</v>
      </c>
      <c r="P9" s="6">
        <v>0</v>
      </c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>
        <f t="shared" si="0"/>
        <v>502916000</v>
      </c>
      <c r="BW9" s="6">
        <f t="shared" si="1"/>
        <v>163446000</v>
      </c>
      <c r="BX9" s="7">
        <f t="shared" si="2"/>
        <v>64646400</v>
      </c>
    </row>
    <row r="10" spans="1:76" ht="38.25" x14ac:dyDescent="0.25">
      <c r="A10" s="5" t="s">
        <v>25</v>
      </c>
      <c r="B10" s="6"/>
      <c r="C10" s="6"/>
      <c r="D10" s="6"/>
      <c r="E10" s="6"/>
      <c r="F10" s="6"/>
      <c r="G10" s="6"/>
      <c r="H10" s="6">
        <v>153130000</v>
      </c>
      <c r="I10" s="6">
        <v>153130000</v>
      </c>
      <c r="J10" s="6">
        <v>0</v>
      </c>
      <c r="K10" s="6">
        <v>113670000</v>
      </c>
      <c r="L10" s="6">
        <v>113670000</v>
      </c>
      <c r="M10" s="6">
        <v>113670000</v>
      </c>
      <c r="N10" s="6">
        <v>106524000</v>
      </c>
      <c r="O10" s="6">
        <v>0</v>
      </c>
      <c r="P10" s="6">
        <v>0</v>
      </c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>
        <f t="shared" si="0"/>
        <v>373324000</v>
      </c>
      <c r="BW10" s="6">
        <f t="shared" si="1"/>
        <v>266800000</v>
      </c>
      <c r="BX10" s="7">
        <f t="shared" si="2"/>
        <v>113670000</v>
      </c>
    </row>
    <row r="11" spans="1:76" ht="38.25" x14ac:dyDescent="0.25">
      <c r="A11" s="5" t="s">
        <v>26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175219000</v>
      </c>
      <c r="I11" s="6">
        <v>175219000</v>
      </c>
      <c r="J11" s="6">
        <v>109095796</v>
      </c>
      <c r="K11" s="6">
        <v>201600000</v>
      </c>
      <c r="L11" s="6">
        <v>201600000</v>
      </c>
      <c r="M11" s="6">
        <v>52910463</v>
      </c>
      <c r="N11" s="6">
        <v>141014000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6">
        <v>0</v>
      </c>
      <c r="BV11" s="6">
        <f t="shared" si="0"/>
        <v>517833000</v>
      </c>
      <c r="BW11" s="6">
        <f t="shared" si="1"/>
        <v>376819000</v>
      </c>
      <c r="BX11" s="7">
        <f t="shared" si="2"/>
        <v>162006259</v>
      </c>
    </row>
    <row r="12" spans="1:76" x14ac:dyDescent="0.25">
      <c r="A12" s="5" t="s">
        <v>27</v>
      </c>
      <c r="B12" s="6">
        <v>0</v>
      </c>
      <c r="C12" s="6">
        <v>11200000</v>
      </c>
      <c r="D12" s="6"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>
        <f t="shared" si="0"/>
        <v>0</v>
      </c>
      <c r="BW12" s="6">
        <f t="shared" si="1"/>
        <v>11200000</v>
      </c>
      <c r="BX12" s="7">
        <f t="shared" si="2"/>
        <v>0</v>
      </c>
    </row>
    <row r="13" spans="1:76" ht="38.25" x14ac:dyDescent="0.25">
      <c r="A13" s="5" t="s">
        <v>28</v>
      </c>
      <c r="B13" s="6"/>
      <c r="C13" s="6"/>
      <c r="D13" s="6"/>
      <c r="E13" s="6"/>
      <c r="F13" s="6"/>
      <c r="G13" s="6"/>
      <c r="H13" s="6"/>
      <c r="I13" s="6"/>
      <c r="J13" s="6"/>
      <c r="K13" s="6">
        <v>11000000</v>
      </c>
      <c r="L13" s="6">
        <v>11000000</v>
      </c>
      <c r="M13" s="6">
        <v>11000000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>
        <f t="shared" si="0"/>
        <v>11000000</v>
      </c>
      <c r="BW13" s="6">
        <f t="shared" si="1"/>
        <v>11000000</v>
      </c>
      <c r="BX13" s="7">
        <f t="shared" si="2"/>
        <v>11000000</v>
      </c>
    </row>
    <row r="14" spans="1:76" ht="25.5" x14ac:dyDescent="0.25">
      <c r="A14" s="5" t="s">
        <v>29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>
        <v>1000000000</v>
      </c>
      <c r="R14" s="6">
        <v>1000000000</v>
      </c>
      <c r="S14" s="6">
        <v>995172766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>
        <f t="shared" si="0"/>
        <v>1000000000</v>
      </c>
      <c r="BW14" s="6">
        <f t="shared" si="1"/>
        <v>1000000000</v>
      </c>
      <c r="BX14" s="7">
        <f t="shared" si="2"/>
        <v>995172766</v>
      </c>
    </row>
    <row r="15" spans="1:76" ht="25.5" x14ac:dyDescent="0.25">
      <c r="A15" s="5" t="s">
        <v>30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48820000</v>
      </c>
      <c r="J15" s="6">
        <v>0</v>
      </c>
      <c r="K15" s="6">
        <v>62353000</v>
      </c>
      <c r="L15" s="6">
        <v>62353000</v>
      </c>
      <c r="M15" s="6">
        <v>41415190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f t="shared" si="0"/>
        <v>62353000</v>
      </c>
      <c r="BW15" s="6">
        <f t="shared" si="1"/>
        <v>111173000</v>
      </c>
      <c r="BX15" s="7">
        <f t="shared" si="2"/>
        <v>41415190</v>
      </c>
    </row>
    <row r="16" spans="1:76" ht="25.5" x14ac:dyDescent="0.25">
      <c r="A16" s="5" t="s">
        <v>31</v>
      </c>
      <c r="B16" s="6"/>
      <c r="C16" s="6"/>
      <c r="D16" s="6"/>
      <c r="E16" s="6"/>
      <c r="F16" s="6"/>
      <c r="G16" s="6"/>
      <c r="H16" s="6">
        <v>0</v>
      </c>
      <c r="I16" s="6">
        <v>52731000</v>
      </c>
      <c r="J16" s="6">
        <v>7200000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>
        <f t="shared" si="0"/>
        <v>0</v>
      </c>
      <c r="BW16" s="6">
        <f t="shared" si="1"/>
        <v>52731000</v>
      </c>
      <c r="BX16" s="7">
        <f t="shared" si="2"/>
        <v>7200000</v>
      </c>
    </row>
    <row r="17" spans="1:76" ht="25.5" x14ac:dyDescent="0.25">
      <c r="A17" s="5" t="s">
        <v>32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75000000000</v>
      </c>
      <c r="V17" s="6">
        <v>75000000000</v>
      </c>
      <c r="W17" s="6">
        <v>55000000000</v>
      </c>
      <c r="X17" s="6">
        <v>55000000000</v>
      </c>
      <c r="Y17" s="6">
        <v>55000000000</v>
      </c>
      <c r="Z17" s="6">
        <v>20000000000</v>
      </c>
      <c r="AA17" s="6">
        <v>20000000000</v>
      </c>
      <c r="AB17" s="6">
        <v>20000000000</v>
      </c>
      <c r="AC17" s="6">
        <v>500000000</v>
      </c>
      <c r="AD17" s="6">
        <v>8100000000</v>
      </c>
      <c r="AE17" s="6">
        <v>8000000000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11073010000</v>
      </c>
      <c r="AY17" s="6">
        <v>11073010000</v>
      </c>
      <c r="AZ17" s="6">
        <v>11073010000</v>
      </c>
      <c r="BA17" s="6">
        <v>0</v>
      </c>
      <c r="BB17" s="6">
        <v>0</v>
      </c>
      <c r="BC17" s="6">
        <v>0</v>
      </c>
      <c r="BD17" s="6">
        <v>10000000000</v>
      </c>
      <c r="BE17" s="6">
        <v>7160000000</v>
      </c>
      <c r="BF17" s="6">
        <v>7160000000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40000000000</v>
      </c>
      <c r="BN17" s="6">
        <v>2000000000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6">
        <v>0</v>
      </c>
      <c r="BV17" s="6">
        <f t="shared" si="0"/>
        <v>136573010000</v>
      </c>
      <c r="BW17" s="6">
        <f t="shared" si="1"/>
        <v>178333010000</v>
      </c>
      <c r="BX17" s="7">
        <f t="shared" si="2"/>
        <v>176233010000</v>
      </c>
    </row>
    <row r="18" spans="1:76" ht="38.25" x14ac:dyDescent="0.25">
      <c r="A18" s="5" t="s">
        <v>33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1230000000</v>
      </c>
      <c r="R18" s="6">
        <v>1230000000</v>
      </c>
      <c r="S18" s="6">
        <v>1202973993</v>
      </c>
      <c r="T18" s="6">
        <v>1300000000</v>
      </c>
      <c r="U18" s="6">
        <v>1520000000</v>
      </c>
      <c r="V18" s="6">
        <v>1519548788</v>
      </c>
      <c r="W18" s="6">
        <v>3600000000</v>
      </c>
      <c r="X18" s="6">
        <v>3000000000</v>
      </c>
      <c r="Y18" s="6">
        <v>2980337600</v>
      </c>
      <c r="Z18" s="6">
        <v>2107544000</v>
      </c>
      <c r="AA18" s="6">
        <v>2107544000</v>
      </c>
      <c r="AB18" s="6">
        <v>2052544000</v>
      </c>
      <c r="AC18" s="6">
        <v>6000000000</v>
      </c>
      <c r="AD18" s="6">
        <v>5000000000</v>
      </c>
      <c r="AE18" s="6">
        <v>5000000000</v>
      </c>
      <c r="AF18" s="6">
        <v>3040000000</v>
      </c>
      <c r="AG18" s="6">
        <v>3040000000</v>
      </c>
      <c r="AH18" s="6">
        <v>3040000000</v>
      </c>
      <c r="AI18" s="6">
        <v>3300000000</v>
      </c>
      <c r="AJ18" s="6">
        <v>4800000000</v>
      </c>
      <c r="AK18" s="6">
        <v>4800000000</v>
      </c>
      <c r="AL18" s="6">
        <v>4564000000</v>
      </c>
      <c r="AM18" s="6">
        <v>4514000000</v>
      </c>
      <c r="AN18" s="6">
        <v>4514000000</v>
      </c>
      <c r="AO18" s="6">
        <v>2792034461</v>
      </c>
      <c r="AP18" s="6">
        <v>2792034461</v>
      </c>
      <c r="AQ18" s="6">
        <v>2792034461</v>
      </c>
      <c r="AR18" s="6">
        <v>3700000000</v>
      </c>
      <c r="AS18" s="6">
        <v>3700000000</v>
      </c>
      <c r="AT18" s="6">
        <v>3700000000</v>
      </c>
      <c r="AU18" s="6">
        <v>4000000000</v>
      </c>
      <c r="AV18" s="6">
        <v>4000000000</v>
      </c>
      <c r="AW18" s="6">
        <v>4000000000</v>
      </c>
      <c r="AX18" s="6">
        <v>4500000000</v>
      </c>
      <c r="AY18" s="6">
        <v>4500000000</v>
      </c>
      <c r="AZ18" s="6">
        <v>4500000000</v>
      </c>
      <c r="BA18" s="6">
        <v>12340000000</v>
      </c>
      <c r="BB18" s="6">
        <v>12340000000</v>
      </c>
      <c r="BC18" s="6">
        <v>12340000000</v>
      </c>
      <c r="BD18" s="6">
        <v>12700000000</v>
      </c>
      <c r="BE18" s="6">
        <v>12700000000</v>
      </c>
      <c r="BF18" s="6">
        <v>12700000000</v>
      </c>
      <c r="BG18" s="6">
        <v>13500000000</v>
      </c>
      <c r="BH18" s="6">
        <v>13500000000</v>
      </c>
      <c r="BI18" s="6">
        <v>13500000000</v>
      </c>
      <c r="BJ18" s="6">
        <v>14800000000</v>
      </c>
      <c r="BK18" s="6">
        <v>14800000000</v>
      </c>
      <c r="BL18" s="6">
        <v>14800000000</v>
      </c>
      <c r="BM18" s="6">
        <v>16000000000</v>
      </c>
      <c r="BN18" s="6">
        <v>16000000000</v>
      </c>
      <c r="BO18" s="6">
        <v>16000000000</v>
      </c>
      <c r="BP18" s="6">
        <v>12000000000</v>
      </c>
      <c r="BQ18" s="6">
        <v>12000000000</v>
      </c>
      <c r="BR18" s="6">
        <v>11448721448.849998</v>
      </c>
      <c r="BS18" s="20">
        <v>13000000000</v>
      </c>
      <c r="BT18" s="20">
        <v>10300000000</v>
      </c>
      <c r="BU18" s="20">
        <v>9701829373</v>
      </c>
      <c r="BV18" s="6">
        <f t="shared" si="0"/>
        <v>134473578461</v>
      </c>
      <c r="BW18" s="6">
        <f t="shared" si="1"/>
        <v>131843578461</v>
      </c>
      <c r="BX18" s="7">
        <f t="shared" si="2"/>
        <v>130591989663.85001</v>
      </c>
    </row>
    <row r="19" spans="1:76" ht="38.25" x14ac:dyDescent="0.25">
      <c r="A19" s="5" t="s">
        <v>34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1000000000</v>
      </c>
      <c r="Y19" s="6">
        <v>1000000000</v>
      </c>
      <c r="Z19" s="6">
        <v>0</v>
      </c>
      <c r="AA19" s="6">
        <v>2500000000</v>
      </c>
      <c r="AB19" s="6">
        <v>2500000000</v>
      </c>
      <c r="AC19" s="6">
        <v>3500000000</v>
      </c>
      <c r="AD19" s="6">
        <v>3500000000</v>
      </c>
      <c r="AE19" s="6">
        <v>3500000000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f>+B19+E19+H19+K19+N19+Q19+T19+W19+Z19+AC19+AF19+AI19+AL19+AO19+AR19+AU19+AX19+BA19+BD19+BG19+BJ19+BM19+BP19+BS19</f>
        <v>3500000000</v>
      </c>
      <c r="BW19" s="6">
        <f t="shared" si="1"/>
        <v>7000000000</v>
      </c>
      <c r="BX19" s="7">
        <f t="shared" si="2"/>
        <v>7000000000</v>
      </c>
    </row>
    <row r="20" spans="1:76" ht="25.5" x14ac:dyDescent="0.25">
      <c r="A20" s="5" t="s">
        <v>35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198000000</v>
      </c>
      <c r="O20" s="6">
        <v>192060000</v>
      </c>
      <c r="P20" s="6">
        <v>172060000</v>
      </c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>
        <f t="shared" ref="BV20:BW83" si="3">+B20+E20+H20+K20+N20+Q20+T20+W20+Z20+AC20+AF20+AI20+AL20+AO20+AR20+AU20+AX20+BA20+BD20+BG20+BJ20+BM20+BP20+BS20</f>
        <v>198000000</v>
      </c>
      <c r="BW20" s="6">
        <f t="shared" si="1"/>
        <v>192060000</v>
      </c>
      <c r="BX20" s="7">
        <f t="shared" si="2"/>
        <v>172060000</v>
      </c>
    </row>
    <row r="21" spans="1:76" ht="25.5" x14ac:dyDescent="0.25">
      <c r="A21" s="5" t="s">
        <v>36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1500000000</v>
      </c>
      <c r="AD21" s="6">
        <v>0</v>
      </c>
      <c r="AE21" s="6">
        <v>0</v>
      </c>
      <c r="AF21" s="6">
        <v>1400000000</v>
      </c>
      <c r="AG21" s="6">
        <v>1400000000</v>
      </c>
      <c r="AH21" s="6">
        <v>1400000000</v>
      </c>
      <c r="AI21" s="6">
        <v>1600000000</v>
      </c>
      <c r="AJ21" s="6">
        <v>1600000000</v>
      </c>
      <c r="AK21" s="6">
        <v>1600000000</v>
      </c>
      <c r="AL21" s="6">
        <v>1728000000</v>
      </c>
      <c r="AM21" s="6">
        <v>1528000000</v>
      </c>
      <c r="AN21" s="6">
        <v>1528000000</v>
      </c>
      <c r="AO21" s="6">
        <v>700000000</v>
      </c>
      <c r="AP21" s="6">
        <v>700000000</v>
      </c>
      <c r="AQ21" s="6">
        <v>700000000</v>
      </c>
      <c r="AR21" s="6">
        <v>1300000000</v>
      </c>
      <c r="AS21" s="6">
        <v>1800000000</v>
      </c>
      <c r="AT21" s="6">
        <v>1800000000</v>
      </c>
      <c r="AU21" s="6">
        <v>1500000000</v>
      </c>
      <c r="AV21" s="6">
        <v>1500000000</v>
      </c>
      <c r="AW21" s="6">
        <v>1500000000</v>
      </c>
      <c r="AX21" s="6">
        <v>3000000000</v>
      </c>
      <c r="AY21" s="6">
        <v>3000000000</v>
      </c>
      <c r="AZ21" s="6">
        <v>3000000000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6">
        <v>0</v>
      </c>
      <c r="BS21" s="6">
        <v>0</v>
      </c>
      <c r="BT21" s="6">
        <v>0</v>
      </c>
      <c r="BU21" s="6">
        <v>0</v>
      </c>
      <c r="BV21" s="6">
        <f t="shared" si="3"/>
        <v>12728000000</v>
      </c>
      <c r="BW21" s="6">
        <f t="shared" si="1"/>
        <v>11528000000</v>
      </c>
      <c r="BX21" s="7">
        <f t="shared" si="2"/>
        <v>11528000000</v>
      </c>
    </row>
    <row r="22" spans="1:76" ht="25.5" x14ac:dyDescent="0.25">
      <c r="A22" s="5" t="s">
        <v>37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13963600000</v>
      </c>
      <c r="R22" s="6">
        <v>5738000000</v>
      </c>
      <c r="S22" s="6">
        <v>4778982257</v>
      </c>
      <c r="T22" s="6">
        <v>9000000000</v>
      </c>
      <c r="U22" s="6">
        <v>7335517000</v>
      </c>
      <c r="V22" s="6">
        <v>7335517000</v>
      </c>
      <c r="W22" s="6">
        <v>8700000000</v>
      </c>
      <c r="X22" s="6">
        <v>7700000000</v>
      </c>
      <c r="Y22" s="6">
        <v>7700000000</v>
      </c>
      <c r="Z22" s="6">
        <v>6494000000</v>
      </c>
      <c r="AA22" s="6">
        <v>6494000000</v>
      </c>
      <c r="AB22" s="6">
        <v>6464000000</v>
      </c>
      <c r="AC22" s="6">
        <v>17376115000</v>
      </c>
      <c r="AD22" s="6">
        <v>12198665000</v>
      </c>
      <c r="AE22" s="6">
        <v>6988630000</v>
      </c>
      <c r="AF22" s="6">
        <v>8500000000</v>
      </c>
      <c r="AG22" s="6">
        <v>8500000000</v>
      </c>
      <c r="AH22" s="6">
        <v>8500000000</v>
      </c>
      <c r="AI22" s="6">
        <v>13917800000</v>
      </c>
      <c r="AJ22" s="6">
        <v>13917800000</v>
      </c>
      <c r="AK22" s="6">
        <v>13917800000</v>
      </c>
      <c r="AL22" s="6">
        <v>14279760000</v>
      </c>
      <c r="AM22" s="6">
        <v>14279760000</v>
      </c>
      <c r="AN22" s="6">
        <v>14279760000</v>
      </c>
      <c r="AO22" s="6">
        <v>999999904</v>
      </c>
      <c r="AP22" s="6">
        <v>999999904</v>
      </c>
      <c r="AQ22" s="6">
        <v>919999904</v>
      </c>
      <c r="AR22" s="6">
        <v>500000000</v>
      </c>
      <c r="AS22" s="6">
        <v>500000000</v>
      </c>
      <c r="AT22" s="6">
        <v>500000000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f t="shared" si="3"/>
        <v>93731274904</v>
      </c>
      <c r="BW22" s="6">
        <f t="shared" si="1"/>
        <v>77663741904</v>
      </c>
      <c r="BX22" s="7">
        <f t="shared" si="2"/>
        <v>71384689161</v>
      </c>
    </row>
    <row r="23" spans="1:76" ht="38.25" x14ac:dyDescent="0.25">
      <c r="A23" s="5" t="s">
        <v>38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>
        <v>6500000000</v>
      </c>
      <c r="AD23" s="6">
        <v>0</v>
      </c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>
        <f t="shared" si="3"/>
        <v>6500000000</v>
      </c>
      <c r="BW23" s="6">
        <f t="shared" si="1"/>
        <v>0</v>
      </c>
      <c r="BX23" s="7">
        <f t="shared" si="2"/>
        <v>0</v>
      </c>
    </row>
    <row r="24" spans="1:76" ht="25.5" x14ac:dyDescent="0.25">
      <c r="A24" s="5" t="s">
        <v>39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2562138878</v>
      </c>
      <c r="J24" s="6">
        <v>2562138878</v>
      </c>
      <c r="K24" s="6">
        <v>5260000000</v>
      </c>
      <c r="L24" s="6">
        <v>6000000000</v>
      </c>
      <c r="M24" s="6">
        <v>6000000000</v>
      </c>
      <c r="N24" s="6">
        <v>0</v>
      </c>
      <c r="O24" s="6">
        <v>0</v>
      </c>
      <c r="P24" s="6">
        <v>0</v>
      </c>
      <c r="Q24" s="6">
        <v>6850000000</v>
      </c>
      <c r="R24" s="6">
        <v>2530000000</v>
      </c>
      <c r="S24" s="6">
        <v>2530000000</v>
      </c>
      <c r="T24" s="6">
        <v>5599980000</v>
      </c>
      <c r="U24" s="6">
        <v>2000000000</v>
      </c>
      <c r="V24" s="6">
        <v>2000000000</v>
      </c>
      <c r="W24" s="6">
        <v>2300000000</v>
      </c>
      <c r="X24" s="6">
        <v>2000000000</v>
      </c>
      <c r="Y24" s="6">
        <v>2000000000</v>
      </c>
      <c r="Z24" s="6">
        <v>3000000000</v>
      </c>
      <c r="AA24" s="6">
        <v>0</v>
      </c>
      <c r="AB24" s="6">
        <v>0</v>
      </c>
      <c r="AC24" s="6">
        <v>2000000000</v>
      </c>
      <c r="AD24" s="6">
        <v>1000000000</v>
      </c>
      <c r="AE24" s="6">
        <v>1000000000</v>
      </c>
      <c r="AF24" s="6">
        <v>510000000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0</v>
      </c>
      <c r="BV24" s="6">
        <f t="shared" si="3"/>
        <v>25519980000</v>
      </c>
      <c r="BW24" s="6">
        <f t="shared" si="1"/>
        <v>16092138878</v>
      </c>
      <c r="BX24" s="7">
        <f t="shared" si="2"/>
        <v>16092138878</v>
      </c>
    </row>
    <row r="25" spans="1:76" ht="27" customHeight="1" x14ac:dyDescent="0.25">
      <c r="A25" s="5" t="s">
        <v>40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>
        <v>3300000000</v>
      </c>
      <c r="X25" s="6">
        <v>3300000000</v>
      </c>
      <c r="Y25" s="6">
        <v>3300000000</v>
      </c>
      <c r="Z25" s="6">
        <v>3300000000</v>
      </c>
      <c r="AA25" s="6">
        <v>3300000000</v>
      </c>
      <c r="AB25" s="6">
        <v>3300000000</v>
      </c>
      <c r="AC25" s="6">
        <v>1000000000</v>
      </c>
      <c r="AD25" s="6">
        <v>200000000</v>
      </c>
      <c r="AE25" s="6">
        <v>200000000</v>
      </c>
      <c r="AF25" s="6">
        <v>100000000</v>
      </c>
      <c r="AG25" s="6">
        <v>0</v>
      </c>
      <c r="AH25" s="6">
        <v>0</v>
      </c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>
        <f t="shared" si="3"/>
        <v>7700000000</v>
      </c>
      <c r="BW25" s="6">
        <f t="shared" si="1"/>
        <v>6800000000</v>
      </c>
      <c r="BX25" s="7">
        <f t="shared" si="2"/>
        <v>6800000000</v>
      </c>
    </row>
    <row r="26" spans="1:76" ht="25.5" x14ac:dyDescent="0.25">
      <c r="A26" s="5" t="s">
        <v>41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2500000000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0</v>
      </c>
      <c r="BU26" s="6">
        <v>0</v>
      </c>
      <c r="BV26" s="6">
        <f t="shared" si="3"/>
        <v>2500000000</v>
      </c>
      <c r="BW26" s="6">
        <f t="shared" si="1"/>
        <v>0</v>
      </c>
      <c r="BX26" s="7">
        <f t="shared" si="2"/>
        <v>0</v>
      </c>
    </row>
    <row r="27" spans="1:76" ht="25.5" x14ac:dyDescent="0.25">
      <c r="A27" s="5" t="s">
        <v>42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>
        <v>2000000000</v>
      </c>
      <c r="U27" s="6">
        <v>2000000000</v>
      </c>
      <c r="V27" s="6">
        <v>1992458000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>
        <f t="shared" si="3"/>
        <v>2000000000</v>
      </c>
      <c r="BW27" s="6">
        <f t="shared" si="1"/>
        <v>2000000000</v>
      </c>
      <c r="BX27" s="7">
        <f t="shared" si="2"/>
        <v>1992458000</v>
      </c>
    </row>
    <row r="28" spans="1:76" ht="25.5" x14ac:dyDescent="0.25">
      <c r="A28" s="5" t="s">
        <v>43</v>
      </c>
      <c r="B28" s="6"/>
      <c r="C28" s="6"/>
      <c r="D28" s="6"/>
      <c r="E28" s="6">
        <v>25000000</v>
      </c>
      <c r="F28" s="6">
        <v>25000000</v>
      </c>
      <c r="G28" s="6">
        <v>25000000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>
        <f t="shared" si="3"/>
        <v>25000000</v>
      </c>
      <c r="BW28" s="6">
        <f t="shared" si="1"/>
        <v>25000000</v>
      </c>
      <c r="BX28" s="7">
        <f t="shared" si="2"/>
        <v>25000000</v>
      </c>
    </row>
    <row r="29" spans="1:76" ht="38.25" x14ac:dyDescent="0.25">
      <c r="A29" s="5" t="s">
        <v>44</v>
      </c>
      <c r="B29" s="6"/>
      <c r="C29" s="6"/>
      <c r="D29" s="6"/>
      <c r="E29" s="6"/>
      <c r="F29" s="6"/>
      <c r="G29" s="6"/>
      <c r="H29" s="6">
        <v>0</v>
      </c>
      <c r="I29" s="6">
        <v>1036550084</v>
      </c>
      <c r="J29" s="6">
        <v>0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>
        <f t="shared" si="3"/>
        <v>0</v>
      </c>
      <c r="BW29" s="6">
        <f t="shared" si="1"/>
        <v>1036550084</v>
      </c>
      <c r="BX29" s="7">
        <f t="shared" si="2"/>
        <v>0</v>
      </c>
    </row>
    <row r="30" spans="1:76" ht="38.25" x14ac:dyDescent="0.25">
      <c r="A30" s="5" t="s">
        <v>45</v>
      </c>
      <c r="B30" s="6"/>
      <c r="C30" s="6"/>
      <c r="D30" s="6"/>
      <c r="E30" s="6"/>
      <c r="F30" s="6"/>
      <c r="G30" s="6"/>
      <c r="H30" s="6">
        <v>0</v>
      </c>
      <c r="I30" s="6">
        <v>1533581847</v>
      </c>
      <c r="J30" s="6">
        <v>0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>
        <f t="shared" si="3"/>
        <v>0</v>
      </c>
      <c r="BW30" s="6">
        <f t="shared" si="1"/>
        <v>1533581847</v>
      </c>
      <c r="BX30" s="7">
        <f t="shared" si="2"/>
        <v>0</v>
      </c>
    </row>
    <row r="31" spans="1:76" ht="38.25" x14ac:dyDescent="0.25">
      <c r="A31" s="5" t="s">
        <v>46</v>
      </c>
      <c r="B31" s="6"/>
      <c r="C31" s="6"/>
      <c r="D31" s="6"/>
      <c r="E31" s="6"/>
      <c r="F31" s="6"/>
      <c r="G31" s="6"/>
      <c r="H31" s="6">
        <v>0</v>
      </c>
      <c r="I31" s="6">
        <v>400000000</v>
      </c>
      <c r="J31" s="6">
        <v>400000000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>
        <f t="shared" si="3"/>
        <v>0</v>
      </c>
      <c r="BW31" s="6">
        <f t="shared" si="1"/>
        <v>400000000</v>
      </c>
      <c r="BX31" s="7">
        <f t="shared" si="2"/>
        <v>400000000</v>
      </c>
    </row>
    <row r="32" spans="1:76" ht="51" x14ac:dyDescent="0.25">
      <c r="A32" s="5" t="s">
        <v>47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>
        <v>25000000</v>
      </c>
      <c r="AA32" s="6">
        <v>0</v>
      </c>
      <c r="AB32" s="6">
        <v>0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>
        <f t="shared" si="3"/>
        <v>25000000</v>
      </c>
      <c r="BW32" s="6">
        <f t="shared" si="1"/>
        <v>0</v>
      </c>
      <c r="BX32" s="7">
        <f t="shared" si="2"/>
        <v>0</v>
      </c>
    </row>
    <row r="33" spans="1:76" ht="25.5" x14ac:dyDescent="0.25">
      <c r="A33" s="5" t="s">
        <v>48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>
        <v>0</v>
      </c>
      <c r="U33" s="6">
        <v>30000000</v>
      </c>
      <c r="V33" s="6">
        <v>29996100</v>
      </c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>
        <f t="shared" si="3"/>
        <v>0</v>
      </c>
      <c r="BW33" s="6">
        <f t="shared" si="1"/>
        <v>30000000</v>
      </c>
      <c r="BX33" s="7">
        <f t="shared" si="2"/>
        <v>29996100</v>
      </c>
    </row>
    <row r="34" spans="1:76" ht="51" x14ac:dyDescent="0.25">
      <c r="A34" s="5" t="s">
        <v>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>
        <v>20000000</v>
      </c>
      <c r="AA34" s="6">
        <v>0</v>
      </c>
      <c r="AB34" s="6">
        <v>0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>
        <f t="shared" si="3"/>
        <v>20000000</v>
      </c>
      <c r="BW34" s="6">
        <f t="shared" si="1"/>
        <v>0</v>
      </c>
      <c r="BX34" s="7">
        <f t="shared" si="2"/>
        <v>0</v>
      </c>
    </row>
    <row r="35" spans="1:76" ht="25.5" x14ac:dyDescent="0.25">
      <c r="A35" s="5" t="s">
        <v>50</v>
      </c>
      <c r="B35" s="6"/>
      <c r="C35" s="6"/>
      <c r="D35" s="6"/>
      <c r="E35" s="6">
        <v>0</v>
      </c>
      <c r="F35" s="6">
        <v>70000000</v>
      </c>
      <c r="G35" s="6">
        <v>35000000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>
        <f t="shared" si="3"/>
        <v>0</v>
      </c>
      <c r="BW35" s="6">
        <f t="shared" si="1"/>
        <v>70000000</v>
      </c>
      <c r="BX35" s="7">
        <f t="shared" si="2"/>
        <v>35000000</v>
      </c>
    </row>
    <row r="36" spans="1:76" x14ac:dyDescent="0.25">
      <c r="A36" s="5" t="s">
        <v>51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>
        <v>500000000</v>
      </c>
      <c r="R36" s="6">
        <v>500000000</v>
      </c>
      <c r="S36" s="6">
        <v>499526178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>
        <f t="shared" si="3"/>
        <v>500000000</v>
      </c>
      <c r="BW36" s="6">
        <f t="shared" si="1"/>
        <v>500000000</v>
      </c>
      <c r="BX36" s="7">
        <f t="shared" si="2"/>
        <v>499526178</v>
      </c>
    </row>
    <row r="37" spans="1:76" ht="38.25" x14ac:dyDescent="0.25">
      <c r="A37" s="5" t="s">
        <v>52</v>
      </c>
      <c r="B37" s="6"/>
      <c r="C37" s="6"/>
      <c r="D37" s="6"/>
      <c r="E37" s="6">
        <v>0</v>
      </c>
      <c r="F37" s="6">
        <v>0</v>
      </c>
      <c r="G37" s="6"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>
        <f t="shared" si="3"/>
        <v>0</v>
      </c>
      <c r="BW37" s="6">
        <f t="shared" si="1"/>
        <v>0</v>
      </c>
      <c r="BX37" s="7">
        <f t="shared" si="2"/>
        <v>0</v>
      </c>
    </row>
    <row r="38" spans="1:76" ht="51" x14ac:dyDescent="0.25">
      <c r="A38" s="5" t="s">
        <v>53</v>
      </c>
      <c r="B38" s="6"/>
      <c r="C38" s="6"/>
      <c r="D38" s="6"/>
      <c r="E38" s="6"/>
      <c r="F38" s="6"/>
      <c r="G38" s="6"/>
      <c r="H38" s="6">
        <v>0</v>
      </c>
      <c r="I38" s="6">
        <v>150000000</v>
      </c>
      <c r="J38" s="6">
        <v>150000000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>
        <f t="shared" si="3"/>
        <v>0</v>
      </c>
      <c r="BW38" s="6">
        <f t="shared" si="1"/>
        <v>150000000</v>
      </c>
      <c r="BX38" s="7">
        <f t="shared" si="2"/>
        <v>150000000</v>
      </c>
    </row>
    <row r="39" spans="1:76" ht="51" x14ac:dyDescent="0.25">
      <c r="A39" s="5" t="s">
        <v>54</v>
      </c>
      <c r="B39" s="6"/>
      <c r="C39" s="6"/>
      <c r="D39" s="6"/>
      <c r="E39" s="6">
        <v>0</v>
      </c>
      <c r="F39" s="6">
        <v>30000000</v>
      </c>
      <c r="G39" s="6">
        <v>30000000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>
        <f t="shared" si="3"/>
        <v>0</v>
      </c>
      <c r="BW39" s="6">
        <f t="shared" si="1"/>
        <v>30000000</v>
      </c>
      <c r="BX39" s="7">
        <f t="shared" si="2"/>
        <v>30000000</v>
      </c>
    </row>
    <row r="40" spans="1:76" ht="51" x14ac:dyDescent="0.25">
      <c r="A40" s="5" t="s">
        <v>55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>
        <v>70000000</v>
      </c>
      <c r="AA40" s="6">
        <v>0</v>
      </c>
      <c r="AB40" s="6">
        <v>0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>
        <f t="shared" si="3"/>
        <v>70000000</v>
      </c>
      <c r="BW40" s="6">
        <f t="shared" si="1"/>
        <v>0</v>
      </c>
      <c r="BX40" s="7">
        <f t="shared" si="2"/>
        <v>0</v>
      </c>
    </row>
    <row r="41" spans="1:76" ht="25.5" x14ac:dyDescent="0.25">
      <c r="A41" s="5" t="s">
        <v>56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>
        <v>99000000</v>
      </c>
      <c r="O41" s="6">
        <v>121030000</v>
      </c>
      <c r="P41" s="6">
        <v>48500000</v>
      </c>
      <c r="Q41" s="6">
        <v>300000000</v>
      </c>
      <c r="R41" s="6">
        <v>300000000</v>
      </c>
      <c r="S41" s="6">
        <v>164898648</v>
      </c>
      <c r="T41" s="6"/>
      <c r="U41" s="6"/>
      <c r="V41" s="6"/>
      <c r="W41" s="6"/>
      <c r="X41" s="6"/>
      <c r="Y41" s="6"/>
      <c r="Z41" s="6">
        <v>300000000</v>
      </c>
      <c r="AA41" s="6">
        <v>107364602</v>
      </c>
      <c r="AB41" s="6">
        <v>103753002</v>
      </c>
      <c r="AC41" s="6"/>
      <c r="AD41" s="6"/>
      <c r="AE41" s="6"/>
      <c r="AF41" s="6">
        <v>50000000</v>
      </c>
      <c r="AG41" s="6">
        <v>0</v>
      </c>
      <c r="AH41" s="6">
        <v>0</v>
      </c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>
        <f t="shared" si="3"/>
        <v>749000000</v>
      </c>
      <c r="BW41" s="6">
        <f t="shared" si="1"/>
        <v>528394602</v>
      </c>
      <c r="BX41" s="7">
        <f t="shared" si="2"/>
        <v>317151650</v>
      </c>
    </row>
    <row r="42" spans="1:76" ht="38.25" x14ac:dyDescent="0.25">
      <c r="A42" s="5" t="s">
        <v>57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>
        <v>1650000000</v>
      </c>
      <c r="X42" s="6">
        <v>0</v>
      </c>
      <c r="Y42" s="6">
        <v>0</v>
      </c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>
        <f t="shared" si="3"/>
        <v>1650000000</v>
      </c>
      <c r="BW42" s="6">
        <f t="shared" si="1"/>
        <v>0</v>
      </c>
      <c r="BX42" s="7">
        <f t="shared" si="2"/>
        <v>0</v>
      </c>
    </row>
    <row r="43" spans="1:76" s="10" customFormat="1" ht="38.25" x14ac:dyDescent="0.25">
      <c r="A43" s="5" t="s">
        <v>58</v>
      </c>
      <c r="B43" s="8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37000000</v>
      </c>
      <c r="I43" s="9">
        <v>15000000</v>
      </c>
      <c r="J43" s="9">
        <v>0</v>
      </c>
      <c r="K43" s="9">
        <v>93360000</v>
      </c>
      <c r="L43" s="9">
        <v>93360000</v>
      </c>
      <c r="M43" s="9">
        <v>93360000</v>
      </c>
      <c r="N43" s="9">
        <v>99000000</v>
      </c>
      <c r="O43" s="9">
        <v>96030000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9">
        <v>0</v>
      </c>
      <c r="BM43" s="9">
        <v>0</v>
      </c>
      <c r="BN43" s="9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6">
        <f t="shared" si="3"/>
        <v>229360000</v>
      </c>
      <c r="BW43" s="6">
        <f t="shared" si="1"/>
        <v>204390000</v>
      </c>
      <c r="BX43" s="7">
        <f t="shared" si="2"/>
        <v>93360000</v>
      </c>
    </row>
    <row r="44" spans="1:76" ht="25.5" x14ac:dyDescent="0.25">
      <c r="A44" s="5" t="s">
        <v>59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200000000</v>
      </c>
      <c r="U44" s="6">
        <v>200000000</v>
      </c>
      <c r="V44" s="6">
        <v>199923429</v>
      </c>
      <c r="W44" s="6">
        <v>200000000</v>
      </c>
      <c r="X44" s="6">
        <v>188978448</v>
      </c>
      <c r="Y44" s="6">
        <v>188929590</v>
      </c>
      <c r="Z44" s="6">
        <v>0</v>
      </c>
      <c r="AA44" s="6">
        <v>0</v>
      </c>
      <c r="AB44" s="6">
        <v>0</v>
      </c>
      <c r="AC44" s="6">
        <v>100000000</v>
      </c>
      <c r="AD44" s="6">
        <v>50000000</v>
      </c>
      <c r="AE44" s="6">
        <v>48404031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f t="shared" si="3"/>
        <v>500000000</v>
      </c>
      <c r="BW44" s="6">
        <f t="shared" si="1"/>
        <v>438978448</v>
      </c>
      <c r="BX44" s="7">
        <f t="shared" si="2"/>
        <v>437257050</v>
      </c>
    </row>
    <row r="45" spans="1:76" ht="38.25" x14ac:dyDescent="0.25">
      <c r="A45" s="5" t="s">
        <v>60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>
        <v>0</v>
      </c>
      <c r="R45" s="6">
        <v>0</v>
      </c>
      <c r="S45" s="6">
        <v>0</v>
      </c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>
        <f t="shared" si="3"/>
        <v>0</v>
      </c>
      <c r="BW45" s="6">
        <f t="shared" si="1"/>
        <v>0</v>
      </c>
      <c r="BX45" s="7">
        <f t="shared" si="2"/>
        <v>0</v>
      </c>
    </row>
    <row r="46" spans="1:76" ht="38.25" x14ac:dyDescent="0.25">
      <c r="A46" s="5" t="s">
        <v>61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4000000000</v>
      </c>
      <c r="S46" s="6">
        <v>4000000000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f t="shared" si="3"/>
        <v>0</v>
      </c>
      <c r="BW46" s="6">
        <f t="shared" si="1"/>
        <v>4000000000</v>
      </c>
      <c r="BX46" s="7">
        <f t="shared" si="2"/>
        <v>4000000000</v>
      </c>
    </row>
    <row r="47" spans="1:76" x14ac:dyDescent="0.25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>
        <f t="shared" si="3"/>
        <v>0</v>
      </c>
      <c r="BW47" s="6">
        <f t="shared" si="1"/>
        <v>0</v>
      </c>
      <c r="BX47" s="7">
        <f t="shared" si="2"/>
        <v>0</v>
      </c>
    </row>
    <row r="48" spans="1:76" ht="25.5" x14ac:dyDescent="0.25">
      <c r="A48" s="5" t="s">
        <v>62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>
        <v>920000000</v>
      </c>
      <c r="U48" s="6">
        <v>920000000</v>
      </c>
      <c r="V48" s="6">
        <v>920000000</v>
      </c>
      <c r="W48" s="6"/>
      <c r="X48" s="6"/>
      <c r="Y48" s="6"/>
      <c r="Z48" s="6"/>
      <c r="AA48" s="6"/>
      <c r="AB48" s="6"/>
      <c r="AC48" s="6">
        <v>200000000</v>
      </c>
      <c r="AD48" s="6">
        <v>0</v>
      </c>
      <c r="AE48" s="6">
        <v>0</v>
      </c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>
        <f t="shared" si="3"/>
        <v>1120000000</v>
      </c>
      <c r="BW48" s="6">
        <f t="shared" si="1"/>
        <v>920000000</v>
      </c>
      <c r="BX48" s="7">
        <f t="shared" si="2"/>
        <v>920000000</v>
      </c>
    </row>
    <row r="49" spans="1:114" ht="38.25" x14ac:dyDescent="0.25">
      <c r="A49" s="5" t="s">
        <v>63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>
        <v>50000000</v>
      </c>
      <c r="U49" s="6">
        <v>50000000</v>
      </c>
      <c r="V49" s="6">
        <v>50000000</v>
      </c>
      <c r="W49" s="6">
        <v>100000000</v>
      </c>
      <c r="X49" s="6">
        <v>0</v>
      </c>
      <c r="Y49" s="6">
        <v>0</v>
      </c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>
        <f t="shared" si="3"/>
        <v>150000000</v>
      </c>
      <c r="BW49" s="6">
        <f t="shared" si="1"/>
        <v>50000000</v>
      </c>
      <c r="BX49" s="7">
        <f t="shared" si="2"/>
        <v>50000000</v>
      </c>
    </row>
    <row r="50" spans="1:114" ht="38.25" x14ac:dyDescent="0.25">
      <c r="A50" s="5" t="s">
        <v>64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80000000</v>
      </c>
      <c r="L50" s="6">
        <v>80000000</v>
      </c>
      <c r="M50" s="6">
        <v>0</v>
      </c>
      <c r="N50" s="6">
        <v>138600000</v>
      </c>
      <c r="O50" s="6">
        <v>134442000</v>
      </c>
      <c r="P50" s="6">
        <v>64000000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f t="shared" si="3"/>
        <v>218600000</v>
      </c>
      <c r="BW50" s="6">
        <f t="shared" si="1"/>
        <v>214442000</v>
      </c>
      <c r="BX50" s="7">
        <f t="shared" si="2"/>
        <v>64000000</v>
      </c>
    </row>
    <row r="51" spans="1:114" ht="38.25" x14ac:dyDescent="0.25">
      <c r="A51" s="5" t="s">
        <v>65</v>
      </c>
      <c r="B51" s="6"/>
      <c r="C51" s="6"/>
      <c r="D51" s="6"/>
      <c r="E51" s="6">
        <v>0</v>
      </c>
      <c r="F51" s="6">
        <v>20000000</v>
      </c>
      <c r="G51" s="6">
        <v>16700000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>
        <f t="shared" si="3"/>
        <v>0</v>
      </c>
      <c r="BW51" s="6">
        <f t="shared" si="1"/>
        <v>20000000</v>
      </c>
      <c r="BX51" s="7">
        <f t="shared" si="2"/>
        <v>16700000</v>
      </c>
    </row>
    <row r="52" spans="1:114" ht="38.25" x14ac:dyDescent="0.25">
      <c r="A52" s="5" t="s">
        <v>66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>
        <v>0</v>
      </c>
      <c r="O52" s="6">
        <v>2000000000</v>
      </c>
      <c r="P52" s="6">
        <v>2000000000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>
        <f t="shared" si="3"/>
        <v>0</v>
      </c>
      <c r="BW52" s="6">
        <f t="shared" si="1"/>
        <v>2000000000</v>
      </c>
      <c r="BX52" s="7">
        <f t="shared" si="2"/>
        <v>2000000000</v>
      </c>
    </row>
    <row r="53" spans="1:114" ht="38.25" x14ac:dyDescent="0.25">
      <c r="A53" s="5" t="s">
        <v>67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>
        <v>0</v>
      </c>
      <c r="O53" s="6">
        <v>1490000000</v>
      </c>
      <c r="P53" s="6">
        <v>1380000000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>
        <f t="shared" si="3"/>
        <v>0</v>
      </c>
      <c r="BW53" s="6">
        <f t="shared" si="1"/>
        <v>1490000000</v>
      </c>
      <c r="BX53" s="7">
        <f t="shared" si="2"/>
        <v>1380000000</v>
      </c>
    </row>
    <row r="54" spans="1:114" ht="25.5" x14ac:dyDescent="0.25">
      <c r="A54" s="5" t="s">
        <v>68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>
        <v>4000000000</v>
      </c>
      <c r="BH54" s="6">
        <v>4000000000</v>
      </c>
      <c r="BI54" s="6">
        <v>4000000000</v>
      </c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>
        <f t="shared" si="3"/>
        <v>4000000000</v>
      </c>
      <c r="BW54" s="6">
        <f t="shared" si="1"/>
        <v>4000000000</v>
      </c>
      <c r="BX54" s="7">
        <f t="shared" si="2"/>
        <v>4000000000</v>
      </c>
    </row>
    <row r="55" spans="1:114" ht="38.25" x14ac:dyDescent="0.25">
      <c r="A55" s="5" t="s">
        <v>69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>
        <v>0</v>
      </c>
      <c r="BE55" s="6">
        <v>4400000000</v>
      </c>
      <c r="BF55" s="6">
        <v>4400000000</v>
      </c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>
        <f t="shared" si="3"/>
        <v>0</v>
      </c>
      <c r="BW55" s="6">
        <f t="shared" si="1"/>
        <v>4400000000</v>
      </c>
      <c r="BX55" s="7">
        <f t="shared" si="2"/>
        <v>4400000000</v>
      </c>
    </row>
    <row r="56" spans="1:114" ht="38.25" x14ac:dyDescent="0.25">
      <c r="A56" s="5" t="s">
        <v>70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>
        <v>0</v>
      </c>
      <c r="AG56" s="6">
        <v>500000000</v>
      </c>
      <c r="AH56" s="6">
        <v>500000000</v>
      </c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>
        <f t="shared" si="3"/>
        <v>0</v>
      </c>
      <c r="BW56" s="6">
        <f t="shared" si="1"/>
        <v>500000000</v>
      </c>
      <c r="BX56" s="7">
        <f t="shared" si="2"/>
        <v>500000000</v>
      </c>
    </row>
    <row r="57" spans="1:114" ht="25.5" x14ac:dyDescent="0.25">
      <c r="A57" s="5" t="s">
        <v>71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>
        <v>1475436800</v>
      </c>
      <c r="BQ57" s="6">
        <v>1475436800</v>
      </c>
      <c r="BR57" s="6">
        <v>1471793113</v>
      </c>
      <c r="BS57" s="20">
        <v>3000000000</v>
      </c>
      <c r="BT57" s="20">
        <v>3000000000</v>
      </c>
      <c r="BU57" s="20">
        <v>2837147946</v>
      </c>
      <c r="BV57" s="6">
        <f t="shared" si="3"/>
        <v>4475436800</v>
      </c>
      <c r="BW57" s="6">
        <f t="shared" si="1"/>
        <v>4475436800</v>
      </c>
      <c r="BX57" s="7">
        <f t="shared" si="2"/>
        <v>4308941059</v>
      </c>
    </row>
    <row r="58" spans="1:114" ht="38.25" x14ac:dyDescent="0.25">
      <c r="A58" s="5" t="s">
        <v>72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>
        <v>100000000000</v>
      </c>
      <c r="BQ58" s="6">
        <v>100000000000</v>
      </c>
      <c r="BR58" s="6">
        <v>67529148309</v>
      </c>
      <c r="BS58" s="6">
        <v>100800000000</v>
      </c>
      <c r="BT58" s="6">
        <v>100800000000</v>
      </c>
      <c r="BU58" s="6">
        <v>97098503787</v>
      </c>
      <c r="BV58" s="6">
        <f t="shared" si="3"/>
        <v>200800000000</v>
      </c>
      <c r="BW58" s="6">
        <f t="shared" si="1"/>
        <v>200800000000</v>
      </c>
      <c r="BX58" s="7">
        <f t="shared" si="2"/>
        <v>164627652096</v>
      </c>
    </row>
    <row r="59" spans="1:114" ht="38.25" x14ac:dyDescent="0.25">
      <c r="A59" s="5" t="s">
        <v>73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900000000</v>
      </c>
      <c r="J59" s="6">
        <v>900000000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f t="shared" si="3"/>
        <v>0</v>
      </c>
      <c r="BW59" s="6">
        <f t="shared" si="1"/>
        <v>900000000</v>
      </c>
      <c r="BX59" s="7">
        <f t="shared" si="2"/>
        <v>900000000</v>
      </c>
    </row>
    <row r="60" spans="1:114" ht="25.5" x14ac:dyDescent="0.25">
      <c r="A60" s="5" t="s">
        <v>74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>
        <v>0</v>
      </c>
      <c r="BN60" s="6">
        <v>1000000000</v>
      </c>
      <c r="BO60" s="6">
        <v>1000000000</v>
      </c>
      <c r="BP60" s="6">
        <v>4000000000</v>
      </c>
      <c r="BQ60" s="6">
        <v>4000000000</v>
      </c>
      <c r="BR60" s="6">
        <v>3646780000</v>
      </c>
      <c r="BS60" s="6">
        <v>7000000000</v>
      </c>
      <c r="BT60" s="6">
        <v>7000000000</v>
      </c>
      <c r="BU60" s="6">
        <v>6152770819</v>
      </c>
      <c r="BV60" s="6">
        <f t="shared" si="3"/>
        <v>11000000000</v>
      </c>
      <c r="BW60" s="6">
        <f t="shared" si="1"/>
        <v>12000000000</v>
      </c>
      <c r="BX60" s="7">
        <f t="shared" si="2"/>
        <v>10799550819</v>
      </c>
    </row>
    <row r="61" spans="1:114" s="12" customFormat="1" x14ac:dyDescent="0.25">
      <c r="A61" s="5" t="s">
        <v>75</v>
      </c>
      <c r="B61" s="13">
        <v>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350000000000</v>
      </c>
      <c r="BB61" s="13">
        <v>350000000000</v>
      </c>
      <c r="BC61" s="13">
        <v>350000000000</v>
      </c>
      <c r="BD61" s="13">
        <v>500000000000</v>
      </c>
      <c r="BE61" s="13">
        <v>500000000000</v>
      </c>
      <c r="BF61" s="13">
        <v>499999997324.91998</v>
      </c>
      <c r="BG61" s="13">
        <v>525000000000</v>
      </c>
      <c r="BH61" s="13">
        <v>555000000000</v>
      </c>
      <c r="BI61" s="13">
        <v>551206126793.26001</v>
      </c>
      <c r="BJ61" s="13">
        <v>491520000000</v>
      </c>
      <c r="BK61" s="13">
        <v>491520000000</v>
      </c>
      <c r="BL61" s="13">
        <v>436459435887</v>
      </c>
      <c r="BM61" s="13">
        <v>500000000000</v>
      </c>
      <c r="BN61" s="13">
        <v>500000000000</v>
      </c>
      <c r="BO61" s="13">
        <v>499790377117</v>
      </c>
      <c r="BP61" s="13">
        <v>500000000000</v>
      </c>
      <c r="BQ61" s="13">
        <v>530100000000</v>
      </c>
      <c r="BR61" s="13">
        <v>528307909364.99994</v>
      </c>
      <c r="BS61" s="19">
        <v>610000000000</v>
      </c>
      <c r="BT61" s="19">
        <v>610000000000</v>
      </c>
      <c r="BU61" s="19">
        <v>420443449234</v>
      </c>
      <c r="BV61" s="6">
        <f t="shared" si="3"/>
        <v>3476520000000</v>
      </c>
      <c r="BW61" s="6">
        <f t="shared" si="1"/>
        <v>3536620000000</v>
      </c>
      <c r="BX61" s="7">
        <f t="shared" si="2"/>
        <v>3286207295721.1797</v>
      </c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</row>
    <row r="62" spans="1:114" ht="25.5" x14ac:dyDescent="0.25">
      <c r="A62" s="5" t="s">
        <v>76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>
        <v>130000000</v>
      </c>
      <c r="AS62" s="14">
        <v>130000000</v>
      </c>
      <c r="AT62" s="14">
        <v>130000000</v>
      </c>
      <c r="AU62" s="14">
        <v>80000000</v>
      </c>
      <c r="AV62" s="14">
        <v>80000000</v>
      </c>
      <c r="AW62" s="14">
        <v>80000000</v>
      </c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6">
        <f t="shared" si="3"/>
        <v>210000000</v>
      </c>
      <c r="BW62" s="6">
        <f t="shared" si="1"/>
        <v>210000000</v>
      </c>
      <c r="BX62" s="7">
        <f t="shared" si="2"/>
        <v>210000000</v>
      </c>
    </row>
    <row r="63" spans="1:114" ht="25.5" x14ac:dyDescent="0.25">
      <c r="A63" s="5" t="s">
        <v>77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500000000</v>
      </c>
      <c r="AV63" s="6">
        <v>500000000</v>
      </c>
      <c r="AW63" s="6">
        <v>500000000</v>
      </c>
      <c r="AX63" s="6">
        <v>200000000</v>
      </c>
      <c r="AY63" s="6">
        <v>200000000</v>
      </c>
      <c r="AZ63" s="6">
        <v>200000000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6">
        <v>0</v>
      </c>
      <c r="BV63" s="6">
        <f t="shared" si="3"/>
        <v>700000000</v>
      </c>
      <c r="BW63" s="6">
        <f t="shared" si="1"/>
        <v>700000000</v>
      </c>
      <c r="BX63" s="7">
        <f t="shared" si="2"/>
        <v>700000000</v>
      </c>
    </row>
    <row r="64" spans="1:114" ht="38.25" x14ac:dyDescent="0.25">
      <c r="A64" s="5" t="s">
        <v>78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>
        <v>0</v>
      </c>
      <c r="AA64" s="6">
        <v>47500000</v>
      </c>
      <c r="AB64" s="6">
        <v>47500000</v>
      </c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>
        <f t="shared" si="3"/>
        <v>0</v>
      </c>
      <c r="BW64" s="6">
        <f t="shared" si="1"/>
        <v>47500000</v>
      </c>
      <c r="BX64" s="7">
        <f t="shared" si="2"/>
        <v>47500000</v>
      </c>
    </row>
    <row r="65" spans="1:76" ht="25.5" x14ac:dyDescent="0.25">
      <c r="A65" s="5" t="s">
        <v>79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>
        <v>0</v>
      </c>
      <c r="AD65" s="6">
        <v>1000000000</v>
      </c>
      <c r="AE65" s="6">
        <v>1000000000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>
        <f t="shared" si="3"/>
        <v>0</v>
      </c>
      <c r="BW65" s="6">
        <f t="shared" si="1"/>
        <v>1000000000</v>
      </c>
      <c r="BX65" s="7">
        <f t="shared" si="2"/>
        <v>1000000000</v>
      </c>
    </row>
    <row r="66" spans="1:76" ht="38.25" x14ac:dyDescent="0.25">
      <c r="A66" s="5" t="s">
        <v>80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>
        <v>0</v>
      </c>
      <c r="O66" s="6">
        <v>500000000</v>
      </c>
      <c r="P66" s="6">
        <v>250000000</v>
      </c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>
        <f t="shared" si="3"/>
        <v>0</v>
      </c>
      <c r="BW66" s="6">
        <f t="shared" si="1"/>
        <v>500000000</v>
      </c>
      <c r="BX66" s="7">
        <f t="shared" si="2"/>
        <v>250000000</v>
      </c>
    </row>
    <row r="67" spans="1:76" x14ac:dyDescent="0.25">
      <c r="A67" s="5" t="s">
        <v>81</v>
      </c>
      <c r="B67" s="6"/>
      <c r="C67" s="6"/>
      <c r="D67" s="6"/>
      <c r="E67" s="6">
        <v>40000000</v>
      </c>
      <c r="F67" s="6">
        <v>40000000</v>
      </c>
      <c r="G67" s="6">
        <v>40000000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>
        <f t="shared" si="3"/>
        <v>40000000</v>
      </c>
      <c r="BW67" s="6">
        <f t="shared" si="1"/>
        <v>40000000</v>
      </c>
      <c r="BX67" s="7">
        <f t="shared" si="2"/>
        <v>40000000</v>
      </c>
    </row>
    <row r="68" spans="1:76" ht="25.5" x14ac:dyDescent="0.25">
      <c r="A68" s="5" t="s">
        <v>82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>
        <v>118800000</v>
      </c>
      <c r="O68" s="6">
        <v>115236000</v>
      </c>
      <c r="P68" s="6">
        <v>57618000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>
        <f t="shared" si="3"/>
        <v>118800000</v>
      </c>
      <c r="BW68" s="6">
        <f t="shared" si="1"/>
        <v>115236000</v>
      </c>
      <c r="BX68" s="7">
        <f t="shared" si="2"/>
        <v>57618000</v>
      </c>
    </row>
    <row r="69" spans="1:76" ht="38.25" x14ac:dyDescent="0.25">
      <c r="A69" s="5" t="s">
        <v>83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>
        <v>200000000</v>
      </c>
      <c r="AA69" s="6">
        <v>50000000</v>
      </c>
      <c r="AB69" s="6">
        <v>50000000</v>
      </c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>
        <f t="shared" si="3"/>
        <v>200000000</v>
      </c>
      <c r="BW69" s="6">
        <f t="shared" si="1"/>
        <v>50000000</v>
      </c>
      <c r="BX69" s="7">
        <f t="shared" si="2"/>
        <v>50000000</v>
      </c>
    </row>
    <row r="70" spans="1:76" x14ac:dyDescent="0.25">
      <c r="A70" s="5" t="s">
        <v>84</v>
      </c>
      <c r="B70" s="6"/>
      <c r="C70" s="6"/>
      <c r="D70" s="6"/>
      <c r="E70" s="6">
        <v>0</v>
      </c>
      <c r="F70" s="6">
        <v>30000000</v>
      </c>
      <c r="G70" s="6"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>
        <f t="shared" si="3"/>
        <v>0</v>
      </c>
      <c r="BW70" s="6">
        <f t="shared" si="1"/>
        <v>30000000</v>
      </c>
      <c r="BX70" s="7">
        <f t="shared" si="2"/>
        <v>0</v>
      </c>
    </row>
    <row r="71" spans="1:76" ht="25.5" x14ac:dyDescent="0.25">
      <c r="A71" s="5" t="s">
        <v>85</v>
      </c>
      <c r="B71" s="6"/>
      <c r="C71" s="6"/>
      <c r="D71" s="6"/>
      <c r="E71" s="6"/>
      <c r="F71" s="6"/>
      <c r="G71" s="6"/>
      <c r="H71" s="6"/>
      <c r="I71" s="6"/>
      <c r="J71" s="6"/>
      <c r="K71" s="6">
        <v>60000000</v>
      </c>
      <c r="L71" s="6">
        <v>60000000</v>
      </c>
      <c r="M71" s="6">
        <v>60000000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>
        <f t="shared" si="3"/>
        <v>60000000</v>
      </c>
      <c r="BW71" s="6">
        <f t="shared" si="1"/>
        <v>60000000</v>
      </c>
      <c r="BX71" s="7">
        <f t="shared" si="2"/>
        <v>60000000</v>
      </c>
    </row>
    <row r="72" spans="1:76" x14ac:dyDescent="0.25">
      <c r="A72" s="5" t="s">
        <v>86</v>
      </c>
      <c r="B72" s="6"/>
      <c r="C72" s="6"/>
      <c r="D72" s="6"/>
      <c r="E72" s="6"/>
      <c r="F72" s="6"/>
      <c r="G72" s="6"/>
      <c r="H72" s="6">
        <v>60000000</v>
      </c>
      <c r="I72" s="6">
        <v>60000000</v>
      </c>
      <c r="J72" s="6">
        <v>44320000</v>
      </c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>
        <f t="shared" si="3"/>
        <v>60000000</v>
      </c>
      <c r="BW72" s="6">
        <f t="shared" si="3"/>
        <v>60000000</v>
      </c>
      <c r="BX72" s="7">
        <f t="shared" ref="BX72:BX135" si="4">+D72+G72+J72+M72+P72+S72+V72+Y72+AB72+AE72+AH72+AK72+AN72+AQ72+AT72+AW72+AZ72+BC72+BF72+BI72+BL72+BO72+BR72+BU72</f>
        <v>44320000</v>
      </c>
    </row>
    <row r="73" spans="1:76" ht="38.25" x14ac:dyDescent="0.25">
      <c r="A73" s="5" t="s">
        <v>87</v>
      </c>
      <c r="B73" s="6"/>
      <c r="C73" s="6"/>
      <c r="D73" s="6"/>
      <c r="E73" s="6"/>
      <c r="F73" s="6"/>
      <c r="G73" s="6"/>
      <c r="H73" s="6"/>
      <c r="I73" s="6"/>
      <c r="J73" s="6"/>
      <c r="K73" s="6">
        <v>50000000</v>
      </c>
      <c r="L73" s="6">
        <v>50000000</v>
      </c>
      <c r="M73" s="6">
        <v>50000000</v>
      </c>
      <c r="N73" s="6">
        <v>89100000</v>
      </c>
      <c r="O73" s="6">
        <v>86427000</v>
      </c>
      <c r="P73" s="6">
        <v>6000000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>
        <f t="shared" si="3"/>
        <v>139100000</v>
      </c>
      <c r="BW73" s="6">
        <f t="shared" si="3"/>
        <v>136427000</v>
      </c>
      <c r="BX73" s="7">
        <f t="shared" si="4"/>
        <v>56000000</v>
      </c>
    </row>
    <row r="74" spans="1:76" ht="25.5" x14ac:dyDescent="0.25">
      <c r="A74" s="5" t="s">
        <v>88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84000000</v>
      </c>
      <c r="I74" s="6">
        <v>84000000</v>
      </c>
      <c r="J74" s="6">
        <v>74000000</v>
      </c>
      <c r="K74" s="6">
        <v>50000000</v>
      </c>
      <c r="L74" s="6">
        <v>50000000</v>
      </c>
      <c r="M74" s="6">
        <v>50000000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6">
        <v>0</v>
      </c>
      <c r="BV74" s="6">
        <f t="shared" si="3"/>
        <v>134000000</v>
      </c>
      <c r="BW74" s="6">
        <f t="shared" si="3"/>
        <v>134000000</v>
      </c>
      <c r="BX74" s="7">
        <f t="shared" si="4"/>
        <v>124000000</v>
      </c>
    </row>
    <row r="75" spans="1:76" ht="25.5" x14ac:dyDescent="0.25">
      <c r="A75" s="5" t="s">
        <v>89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700000000</v>
      </c>
      <c r="X75" s="6">
        <v>600000000</v>
      </c>
      <c r="Y75" s="6">
        <v>600000000</v>
      </c>
      <c r="Z75" s="6">
        <v>500000000</v>
      </c>
      <c r="AA75" s="6">
        <v>375000000</v>
      </c>
      <c r="AB75" s="6">
        <v>375000000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300000000</v>
      </c>
      <c r="AK75" s="6">
        <v>300000000</v>
      </c>
      <c r="AL75" s="6">
        <v>1000000000</v>
      </c>
      <c r="AM75" s="6">
        <v>1000000000</v>
      </c>
      <c r="AN75" s="6">
        <v>1000000000</v>
      </c>
      <c r="AO75" s="6">
        <v>0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f t="shared" si="3"/>
        <v>2200000000</v>
      </c>
      <c r="BW75" s="6">
        <f t="shared" si="3"/>
        <v>2275000000</v>
      </c>
      <c r="BX75" s="7">
        <f t="shared" si="4"/>
        <v>2275000000</v>
      </c>
    </row>
    <row r="76" spans="1:76" ht="25.5" x14ac:dyDescent="0.25">
      <c r="A76" s="5" t="s">
        <v>90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500000000</v>
      </c>
      <c r="U76" s="6">
        <v>500000000</v>
      </c>
      <c r="V76" s="6">
        <v>500000000</v>
      </c>
      <c r="W76" s="6">
        <v>575000000</v>
      </c>
      <c r="X76" s="6">
        <v>575000000</v>
      </c>
      <c r="Y76" s="6">
        <v>575000000</v>
      </c>
      <c r="Z76" s="6">
        <v>650000000</v>
      </c>
      <c r="AA76" s="6">
        <v>650000000</v>
      </c>
      <c r="AB76" s="6">
        <v>650000000</v>
      </c>
      <c r="AC76" s="6">
        <v>400000000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6">
        <v>0</v>
      </c>
      <c r="BV76" s="6">
        <f t="shared" si="3"/>
        <v>2125000000</v>
      </c>
      <c r="BW76" s="6">
        <f t="shared" si="3"/>
        <v>1725000000</v>
      </c>
      <c r="BX76" s="7">
        <f t="shared" si="4"/>
        <v>1725000000</v>
      </c>
    </row>
    <row r="77" spans="1:76" ht="25.5" x14ac:dyDescent="0.25">
      <c r="A77" s="5" t="s">
        <v>91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>
        <v>99000000</v>
      </c>
      <c r="O77" s="6">
        <v>796030000</v>
      </c>
      <c r="P77" s="6">
        <v>446030000</v>
      </c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>
        <f t="shared" si="3"/>
        <v>99000000</v>
      </c>
      <c r="BW77" s="6">
        <f t="shared" si="3"/>
        <v>796030000</v>
      </c>
      <c r="BX77" s="7">
        <f t="shared" si="4"/>
        <v>446030000</v>
      </c>
    </row>
    <row r="78" spans="1:76" ht="25.5" x14ac:dyDescent="0.25">
      <c r="A78" s="5" t="s">
        <v>92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37000000</v>
      </c>
      <c r="I78" s="6">
        <v>9000000</v>
      </c>
      <c r="J78" s="6">
        <v>0</v>
      </c>
      <c r="K78" s="6">
        <v>66000000</v>
      </c>
      <c r="L78" s="6">
        <v>66000000</v>
      </c>
      <c r="M78" s="6">
        <v>66000000</v>
      </c>
      <c r="N78" s="6">
        <v>79200000</v>
      </c>
      <c r="O78" s="6">
        <v>76824000</v>
      </c>
      <c r="P78" s="6">
        <v>0</v>
      </c>
      <c r="Q78" s="6">
        <v>5000000000</v>
      </c>
      <c r="R78" s="6">
        <v>4010300000</v>
      </c>
      <c r="S78" s="6">
        <v>3982663750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f t="shared" si="3"/>
        <v>5182200000</v>
      </c>
      <c r="BW78" s="6">
        <f t="shared" si="3"/>
        <v>4162124000</v>
      </c>
      <c r="BX78" s="7">
        <f t="shared" si="4"/>
        <v>4048663750</v>
      </c>
    </row>
    <row r="79" spans="1:76" ht="25.5" x14ac:dyDescent="0.25">
      <c r="A79" s="5" t="s">
        <v>93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>
        <v>1300000000</v>
      </c>
      <c r="R79" s="6">
        <v>1300000000</v>
      </c>
      <c r="S79" s="6">
        <v>1300000000</v>
      </c>
      <c r="T79" s="6">
        <v>1600000000</v>
      </c>
      <c r="U79" s="6">
        <v>1615875000</v>
      </c>
      <c r="V79" s="6">
        <v>1615875000</v>
      </c>
      <c r="W79" s="6">
        <v>2250000000</v>
      </c>
      <c r="X79" s="6">
        <v>2250000000</v>
      </c>
      <c r="Y79" s="6">
        <v>2250000000</v>
      </c>
      <c r="Z79" s="6">
        <v>2800000000</v>
      </c>
      <c r="AA79" s="6">
        <v>2800000000</v>
      </c>
      <c r="AB79" s="6">
        <v>2800000000</v>
      </c>
      <c r="AC79" s="6">
        <v>3296958000</v>
      </c>
      <c r="AD79" s="6">
        <v>3296958000</v>
      </c>
      <c r="AE79" s="6">
        <v>3296958000</v>
      </c>
      <c r="AF79" s="6">
        <v>3671240000</v>
      </c>
      <c r="AG79" s="6">
        <v>3671240000</v>
      </c>
      <c r="AH79" s="6">
        <v>3671240000</v>
      </c>
      <c r="AI79" s="6">
        <v>4015571000</v>
      </c>
      <c r="AJ79" s="6">
        <v>4015571000</v>
      </c>
      <c r="AK79" s="6">
        <v>4015571000</v>
      </c>
      <c r="AL79" s="6">
        <v>4353976000</v>
      </c>
      <c r="AM79" s="6">
        <v>4353976000</v>
      </c>
      <c r="AN79" s="6">
        <v>4353976000</v>
      </c>
      <c r="AO79" s="6">
        <v>4721000000</v>
      </c>
      <c r="AP79" s="6">
        <v>4721000000</v>
      </c>
      <c r="AQ79" s="6">
        <v>4720951000</v>
      </c>
      <c r="AR79" s="6">
        <v>4000000000</v>
      </c>
      <c r="AS79" s="6">
        <v>4000000000</v>
      </c>
      <c r="AT79" s="6">
        <v>4000000000</v>
      </c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>
        <f t="shared" si="3"/>
        <v>32008745000</v>
      </c>
      <c r="BW79" s="6">
        <f t="shared" si="3"/>
        <v>32024620000</v>
      </c>
      <c r="BX79" s="7">
        <f t="shared" si="4"/>
        <v>32024571000</v>
      </c>
    </row>
    <row r="80" spans="1:76" ht="38.25" x14ac:dyDescent="0.25">
      <c r="A80" s="5" t="s">
        <v>94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>
        <v>0</v>
      </c>
      <c r="AD80" s="6">
        <v>0</v>
      </c>
      <c r="AE80" s="6">
        <v>0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>
        <f t="shared" si="3"/>
        <v>0</v>
      </c>
      <c r="BW80" s="6">
        <f t="shared" si="3"/>
        <v>0</v>
      </c>
      <c r="BX80" s="7">
        <f t="shared" si="4"/>
        <v>0</v>
      </c>
    </row>
    <row r="81" spans="1:76" ht="38.25" x14ac:dyDescent="0.25">
      <c r="A81" s="5" t="s">
        <v>95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>
        <v>49500000</v>
      </c>
      <c r="O81" s="6">
        <v>48015000</v>
      </c>
      <c r="P81" s="6">
        <v>32293000</v>
      </c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>
        <f t="shared" si="3"/>
        <v>49500000</v>
      </c>
      <c r="BW81" s="6">
        <f t="shared" si="3"/>
        <v>48015000</v>
      </c>
      <c r="BX81" s="7">
        <f t="shared" si="4"/>
        <v>32293000</v>
      </c>
    </row>
    <row r="82" spans="1:76" ht="25.5" x14ac:dyDescent="0.25">
      <c r="A82" s="5" t="s">
        <v>96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>
        <v>0</v>
      </c>
      <c r="R82" s="6">
        <v>5000000000</v>
      </c>
      <c r="S82" s="6">
        <v>5000000000</v>
      </c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>
        <f t="shared" si="3"/>
        <v>0</v>
      </c>
      <c r="BW82" s="6">
        <f t="shared" si="3"/>
        <v>5000000000</v>
      </c>
      <c r="BX82" s="7">
        <f t="shared" si="4"/>
        <v>5000000000</v>
      </c>
    </row>
    <row r="83" spans="1:76" ht="25.5" x14ac:dyDescent="0.25">
      <c r="A83" s="5" t="s">
        <v>97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>
        <v>10535000000</v>
      </c>
      <c r="U83" s="6">
        <v>8535000000</v>
      </c>
      <c r="V83" s="6">
        <v>8535000000</v>
      </c>
      <c r="W83" s="6">
        <v>26107000000</v>
      </c>
      <c r="X83" s="6">
        <v>6006750000</v>
      </c>
      <c r="Y83" s="6">
        <v>6006750000</v>
      </c>
      <c r="Z83" s="6">
        <v>7500000000</v>
      </c>
      <c r="AA83" s="6">
        <v>7500000000</v>
      </c>
      <c r="AB83" s="6">
        <v>7500000000</v>
      </c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>
        <f t="shared" si="3"/>
        <v>44142000000</v>
      </c>
      <c r="BW83" s="6">
        <f t="shared" si="3"/>
        <v>22041750000</v>
      </c>
      <c r="BX83" s="7">
        <f t="shared" si="4"/>
        <v>22041750000</v>
      </c>
    </row>
    <row r="84" spans="1:76" ht="38.25" x14ac:dyDescent="0.25">
      <c r="A84" s="5" t="s">
        <v>98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>
        <v>200000000</v>
      </c>
      <c r="AA84" s="6">
        <v>200000000</v>
      </c>
      <c r="AB84" s="6">
        <v>200000000</v>
      </c>
      <c r="AC84" s="6">
        <v>400000000</v>
      </c>
      <c r="AD84" s="6">
        <v>0</v>
      </c>
      <c r="AE84" s="6">
        <v>0</v>
      </c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>
        <f t="shared" ref="BV84:BW147" si="5">+B84+E84+H84+K84+N84+Q84+T84+W84+Z84+AC84+AF84+AI84+AL84+AO84+AR84+AU84+AX84+BA84+BD84+BG84+BJ84+BM84+BP84+BS84</f>
        <v>600000000</v>
      </c>
      <c r="BW84" s="6">
        <f t="shared" si="5"/>
        <v>200000000</v>
      </c>
      <c r="BX84" s="7">
        <f t="shared" si="4"/>
        <v>200000000</v>
      </c>
    </row>
    <row r="85" spans="1:76" ht="25.5" x14ac:dyDescent="0.25">
      <c r="A85" s="5" t="s">
        <v>99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>
        <v>16000000000</v>
      </c>
      <c r="BQ85" s="6">
        <v>8000000000</v>
      </c>
      <c r="BR85" s="6">
        <v>17500000</v>
      </c>
      <c r="BS85" s="20">
        <v>20600000000</v>
      </c>
      <c r="BT85" s="20">
        <v>17447707650</v>
      </c>
      <c r="BU85" s="20">
        <v>17371892650</v>
      </c>
      <c r="BV85" s="6">
        <f t="shared" si="5"/>
        <v>36600000000</v>
      </c>
      <c r="BW85" s="6">
        <f t="shared" si="5"/>
        <v>25447707650</v>
      </c>
      <c r="BX85" s="7">
        <f t="shared" si="4"/>
        <v>17389392650</v>
      </c>
    </row>
    <row r="86" spans="1:76" x14ac:dyDescent="0.25">
      <c r="A86" s="5" t="s">
        <v>100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>
        <f t="shared" si="5"/>
        <v>0</v>
      </c>
      <c r="BW86" s="6">
        <f t="shared" si="5"/>
        <v>0</v>
      </c>
      <c r="BX86" s="7">
        <f t="shared" si="4"/>
        <v>0</v>
      </c>
    </row>
    <row r="87" spans="1:76" ht="25.5" x14ac:dyDescent="0.25">
      <c r="A87" s="5" t="s">
        <v>101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2133700000</v>
      </c>
      <c r="R87" s="6">
        <v>500000000</v>
      </c>
      <c r="S87" s="6">
        <v>0</v>
      </c>
      <c r="T87" s="6">
        <v>746000000</v>
      </c>
      <c r="U87" s="6">
        <v>746000000</v>
      </c>
      <c r="V87" s="6">
        <v>746000000</v>
      </c>
      <c r="W87" s="6">
        <v>850000000</v>
      </c>
      <c r="X87" s="6">
        <v>0</v>
      </c>
      <c r="Y87" s="6">
        <v>0</v>
      </c>
      <c r="Z87" s="6">
        <v>300000000</v>
      </c>
      <c r="AA87" s="6">
        <v>300000000</v>
      </c>
      <c r="AB87" s="6">
        <v>300000000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6">
        <v>0</v>
      </c>
      <c r="BV87" s="6">
        <f t="shared" si="5"/>
        <v>4029700000</v>
      </c>
      <c r="BW87" s="6">
        <f t="shared" si="5"/>
        <v>1546000000</v>
      </c>
      <c r="BX87" s="7">
        <f t="shared" si="4"/>
        <v>1046000000</v>
      </c>
    </row>
    <row r="88" spans="1:76" ht="25.5" x14ac:dyDescent="0.25">
      <c r="A88" s="5" t="s">
        <v>102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>
        <v>99000000</v>
      </c>
      <c r="O88" s="6">
        <v>96030000</v>
      </c>
      <c r="P88" s="6">
        <v>96030000</v>
      </c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>
        <f t="shared" si="5"/>
        <v>99000000</v>
      </c>
      <c r="BW88" s="6">
        <f t="shared" si="5"/>
        <v>96030000</v>
      </c>
      <c r="BX88" s="7">
        <f t="shared" si="4"/>
        <v>96030000</v>
      </c>
    </row>
    <row r="89" spans="1:76" x14ac:dyDescent="0.25">
      <c r="A89" s="21"/>
      <c r="BV89" s="6">
        <f t="shared" si="5"/>
        <v>0</v>
      </c>
      <c r="BW89" s="6">
        <f t="shared" si="5"/>
        <v>0</v>
      </c>
      <c r="BX89" s="7">
        <f t="shared" si="4"/>
        <v>0</v>
      </c>
    </row>
    <row r="90" spans="1:76" ht="25.5" x14ac:dyDescent="0.25">
      <c r="A90" s="5" t="s">
        <v>103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>
        <v>1150000000</v>
      </c>
      <c r="R90" s="6">
        <v>300000000</v>
      </c>
      <c r="S90" s="6">
        <v>150000000</v>
      </c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>
        <f t="shared" si="5"/>
        <v>1150000000</v>
      </c>
      <c r="BW90" s="6">
        <f t="shared" si="5"/>
        <v>300000000</v>
      </c>
      <c r="BX90" s="7">
        <f t="shared" si="4"/>
        <v>150000000</v>
      </c>
    </row>
    <row r="91" spans="1:76" ht="25.5" x14ac:dyDescent="0.25">
      <c r="A91" s="5" t="s">
        <v>104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>
        <v>500000000</v>
      </c>
      <c r="R91" s="6">
        <v>500000000</v>
      </c>
      <c r="S91" s="6">
        <v>145000000</v>
      </c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>
        <f t="shared" si="5"/>
        <v>500000000</v>
      </c>
      <c r="BW91" s="6">
        <f t="shared" si="5"/>
        <v>500000000</v>
      </c>
      <c r="BX91" s="7">
        <f t="shared" si="4"/>
        <v>145000000</v>
      </c>
    </row>
    <row r="92" spans="1:76" ht="38.25" x14ac:dyDescent="0.25">
      <c r="A92" s="5" t="s">
        <v>105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>
        <v>740000000</v>
      </c>
      <c r="U92" s="6">
        <v>500000000</v>
      </c>
      <c r="V92" s="6">
        <v>500000000</v>
      </c>
      <c r="W92" s="6">
        <v>575000000</v>
      </c>
      <c r="X92" s="6">
        <v>283467668</v>
      </c>
      <c r="Y92" s="6">
        <v>283467668</v>
      </c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>
        <f t="shared" si="5"/>
        <v>1315000000</v>
      </c>
      <c r="BW92" s="6">
        <f t="shared" si="5"/>
        <v>783467668</v>
      </c>
      <c r="BX92" s="7">
        <f t="shared" si="4"/>
        <v>783467668</v>
      </c>
    </row>
    <row r="93" spans="1:76" ht="25.5" x14ac:dyDescent="0.25">
      <c r="A93" s="5" t="s">
        <v>106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>
        <v>99000000</v>
      </c>
      <c r="O93" s="6">
        <v>96030000</v>
      </c>
      <c r="P93" s="6">
        <v>96000000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>
        <f t="shared" si="5"/>
        <v>99000000</v>
      </c>
      <c r="BW93" s="6">
        <f t="shared" si="5"/>
        <v>96030000</v>
      </c>
      <c r="BX93" s="7">
        <f t="shared" si="4"/>
        <v>96000000</v>
      </c>
    </row>
    <row r="94" spans="1:76" ht="25.5" x14ac:dyDescent="0.25">
      <c r="A94" s="5" t="s">
        <v>107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113666000</v>
      </c>
      <c r="I94" s="6">
        <v>103666000</v>
      </c>
      <c r="J94" s="6">
        <v>99000000</v>
      </c>
      <c r="K94" s="6">
        <v>160000000</v>
      </c>
      <c r="L94" s="6">
        <v>160000000</v>
      </c>
      <c r="M94" s="6">
        <v>158950158</v>
      </c>
      <c r="N94" s="6">
        <v>237600000</v>
      </c>
      <c r="O94" s="6">
        <v>230472000</v>
      </c>
      <c r="P94" s="6">
        <v>157972000</v>
      </c>
      <c r="Q94" s="6">
        <v>400000000</v>
      </c>
      <c r="R94" s="6">
        <v>400000000</v>
      </c>
      <c r="S94" s="6">
        <v>297304136</v>
      </c>
      <c r="T94" s="6">
        <v>400000000</v>
      </c>
      <c r="U94" s="6">
        <v>400000000</v>
      </c>
      <c r="V94" s="6">
        <v>399781801</v>
      </c>
      <c r="W94" s="6">
        <v>500000000</v>
      </c>
      <c r="X94" s="6">
        <v>472446113</v>
      </c>
      <c r="Y94" s="6">
        <v>472446113</v>
      </c>
      <c r="Z94" s="6">
        <v>400000000</v>
      </c>
      <c r="AA94" s="6">
        <v>400000000</v>
      </c>
      <c r="AB94" s="6">
        <v>400000000</v>
      </c>
      <c r="AC94" s="6">
        <v>300000000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f t="shared" si="5"/>
        <v>2511266000</v>
      </c>
      <c r="BW94" s="6">
        <f t="shared" si="5"/>
        <v>2166584113</v>
      </c>
      <c r="BX94" s="7">
        <f t="shared" si="4"/>
        <v>1985454208</v>
      </c>
    </row>
    <row r="95" spans="1:76" ht="25.5" x14ac:dyDescent="0.25">
      <c r="A95" s="5" t="s">
        <v>108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>
        <v>8453000000</v>
      </c>
      <c r="AD95" s="6">
        <v>4000000000</v>
      </c>
      <c r="AE95" s="6">
        <v>0</v>
      </c>
      <c r="AF95" s="6">
        <v>1164000000</v>
      </c>
      <c r="AG95" s="6">
        <v>1164000000</v>
      </c>
      <c r="AH95" s="6">
        <v>1164000000</v>
      </c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>
        <f t="shared" si="5"/>
        <v>9617000000</v>
      </c>
      <c r="BW95" s="6">
        <f t="shared" si="5"/>
        <v>5164000000</v>
      </c>
      <c r="BX95" s="7">
        <f t="shared" si="4"/>
        <v>1164000000</v>
      </c>
    </row>
    <row r="96" spans="1:76" ht="25.5" x14ac:dyDescent="0.25">
      <c r="A96" s="5" t="s">
        <v>109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>
        <v>1200000000</v>
      </c>
      <c r="U96" s="6">
        <v>1200000000</v>
      </c>
      <c r="V96" s="6">
        <v>1200000000</v>
      </c>
      <c r="W96" s="6"/>
      <c r="X96" s="6"/>
      <c r="Y96" s="6"/>
      <c r="Z96" s="6">
        <v>1000000000</v>
      </c>
      <c r="AA96" s="6">
        <v>1000000000</v>
      </c>
      <c r="AB96" s="6">
        <v>1000000000</v>
      </c>
      <c r="AC96" s="6">
        <v>1000000000</v>
      </c>
      <c r="AD96" s="6">
        <v>2000000000</v>
      </c>
      <c r="AE96" s="6">
        <v>2000000000</v>
      </c>
      <c r="AF96" s="6">
        <v>500000000</v>
      </c>
      <c r="AG96" s="6">
        <v>0</v>
      </c>
      <c r="AH96" s="6">
        <v>0</v>
      </c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>
        <f t="shared" si="5"/>
        <v>3700000000</v>
      </c>
      <c r="BW96" s="6">
        <f t="shared" si="5"/>
        <v>4200000000</v>
      </c>
      <c r="BX96" s="7">
        <f t="shared" si="4"/>
        <v>4200000000</v>
      </c>
    </row>
    <row r="97" spans="1:76" ht="25.5" x14ac:dyDescent="0.25">
      <c r="A97" s="5" t="s">
        <v>110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11450000000</v>
      </c>
      <c r="AH97" s="6">
        <v>11449999999</v>
      </c>
      <c r="AI97" s="6">
        <v>10867800000</v>
      </c>
      <c r="AJ97" s="6">
        <v>16267800000</v>
      </c>
      <c r="AK97" s="6">
        <v>16267800000</v>
      </c>
      <c r="AL97" s="6">
        <v>16700000000</v>
      </c>
      <c r="AM97" s="6">
        <v>6279000000</v>
      </c>
      <c r="AN97" s="6">
        <v>6149000000</v>
      </c>
      <c r="AO97" s="6">
        <v>3400000000</v>
      </c>
      <c r="AP97" s="6">
        <v>3400000000</v>
      </c>
      <c r="AQ97" s="6">
        <v>3400000000</v>
      </c>
      <c r="AR97" s="6">
        <v>10000000000</v>
      </c>
      <c r="AS97" s="6">
        <v>15900000000</v>
      </c>
      <c r="AT97" s="6">
        <v>15900000000</v>
      </c>
      <c r="AU97" s="6">
        <v>13602115077</v>
      </c>
      <c r="AV97" s="6">
        <v>13602115077</v>
      </c>
      <c r="AW97" s="6">
        <v>13602000000</v>
      </c>
      <c r="AX97" s="6">
        <v>19827150068</v>
      </c>
      <c r="AY97" s="6">
        <v>19827150068</v>
      </c>
      <c r="AZ97" s="6">
        <v>19827150068</v>
      </c>
      <c r="BA97" s="6">
        <v>20000000000</v>
      </c>
      <c r="BB97" s="6">
        <v>20000000000</v>
      </c>
      <c r="BC97" s="6">
        <v>20000000000</v>
      </c>
      <c r="BD97" s="6">
        <v>30000000000</v>
      </c>
      <c r="BE97" s="6">
        <v>30000000000</v>
      </c>
      <c r="BF97" s="6">
        <v>30000000000</v>
      </c>
      <c r="BG97" s="6">
        <v>40000000000</v>
      </c>
      <c r="BH97" s="6">
        <v>40000000000</v>
      </c>
      <c r="BI97" s="6">
        <v>33050000000</v>
      </c>
      <c r="BJ97" s="6">
        <v>29380000000</v>
      </c>
      <c r="BK97" s="6">
        <v>29380000000</v>
      </c>
      <c r="BL97" s="6">
        <v>29380000000</v>
      </c>
      <c r="BM97" s="6">
        <v>55000000000</v>
      </c>
      <c r="BN97" s="6">
        <v>55000000000</v>
      </c>
      <c r="BO97" s="6">
        <v>55000000000</v>
      </c>
      <c r="BP97" s="6">
        <v>57600000000</v>
      </c>
      <c r="BQ97" s="6">
        <v>59100000000</v>
      </c>
      <c r="BR97" s="6">
        <v>49108724501</v>
      </c>
      <c r="BS97" s="20">
        <v>60000000000</v>
      </c>
      <c r="BT97" s="20">
        <v>62000000000</v>
      </c>
      <c r="BU97" s="20">
        <v>53768457662</v>
      </c>
      <c r="BV97" s="6">
        <f t="shared" si="5"/>
        <v>366377065145</v>
      </c>
      <c r="BW97" s="6">
        <f t="shared" si="5"/>
        <v>382206065145</v>
      </c>
      <c r="BX97" s="7">
        <f t="shared" si="4"/>
        <v>356903132230</v>
      </c>
    </row>
    <row r="98" spans="1:76" ht="38.25" x14ac:dyDescent="0.25">
      <c r="A98" s="5" t="s">
        <v>111</v>
      </c>
      <c r="B98" s="6">
        <v>15000000</v>
      </c>
      <c r="C98" s="6">
        <v>15000000</v>
      </c>
      <c r="D98" s="6">
        <v>15000000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>
        <f t="shared" si="5"/>
        <v>15000000</v>
      </c>
      <c r="BW98" s="6">
        <f t="shared" si="5"/>
        <v>15000000</v>
      </c>
      <c r="BX98" s="7">
        <f t="shared" si="4"/>
        <v>15000000</v>
      </c>
    </row>
    <row r="99" spans="1:76" ht="38.25" x14ac:dyDescent="0.25">
      <c r="A99" s="5" t="s">
        <v>112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>
        <v>44100000000</v>
      </c>
      <c r="AM99" s="6">
        <v>44100000000</v>
      </c>
      <c r="AN99" s="6">
        <v>44100000000</v>
      </c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>
        <f t="shared" si="5"/>
        <v>44100000000</v>
      </c>
      <c r="BW99" s="6">
        <f t="shared" si="5"/>
        <v>44100000000</v>
      </c>
      <c r="BX99" s="7">
        <f t="shared" si="4"/>
        <v>44100000000</v>
      </c>
    </row>
    <row r="100" spans="1:76" s="10" customFormat="1" ht="38.25" x14ac:dyDescent="0.25">
      <c r="A100" s="5" t="s">
        <v>113</v>
      </c>
      <c r="B100" s="11">
        <v>60000000</v>
      </c>
      <c r="C100" s="13">
        <v>60000000</v>
      </c>
      <c r="D100" s="13">
        <v>50073205.32</v>
      </c>
      <c r="E100" s="13">
        <v>0</v>
      </c>
      <c r="F100" s="13">
        <v>0</v>
      </c>
      <c r="G100" s="13">
        <v>0</v>
      </c>
      <c r="H100" s="13">
        <v>37000000</v>
      </c>
      <c r="I100" s="13">
        <v>12000000</v>
      </c>
      <c r="J100" s="13">
        <v>0</v>
      </c>
      <c r="K100" s="13">
        <v>162707000</v>
      </c>
      <c r="L100" s="13">
        <v>162707000</v>
      </c>
      <c r="M100" s="13">
        <v>162707000</v>
      </c>
      <c r="N100" s="13">
        <v>118800000</v>
      </c>
      <c r="O100" s="13">
        <v>117018000</v>
      </c>
      <c r="P100" s="13">
        <v>31750000</v>
      </c>
      <c r="Q100" s="13">
        <v>1450000000</v>
      </c>
      <c r="R100" s="13">
        <v>1186600000</v>
      </c>
      <c r="S100" s="13">
        <v>1148335752</v>
      </c>
      <c r="T100" s="13">
        <v>1000000000</v>
      </c>
      <c r="U100" s="13">
        <v>1000000000</v>
      </c>
      <c r="V100" s="13">
        <v>999854377</v>
      </c>
      <c r="W100" s="13">
        <v>533897000</v>
      </c>
      <c r="X100" s="13">
        <v>433897000</v>
      </c>
      <c r="Y100" s="13">
        <v>433097000</v>
      </c>
      <c r="Z100" s="13">
        <v>1000000000</v>
      </c>
      <c r="AA100" s="13">
        <v>1000000000</v>
      </c>
      <c r="AB100" s="13">
        <v>1000000000</v>
      </c>
      <c r="AC100" s="13">
        <v>5000000000</v>
      </c>
      <c r="AD100" s="13">
        <v>8500000000</v>
      </c>
      <c r="AE100" s="13">
        <v>8500000000</v>
      </c>
      <c r="AF100" s="13">
        <v>1000000000</v>
      </c>
      <c r="AG100" s="13">
        <v>1300000000</v>
      </c>
      <c r="AH100" s="13">
        <v>1300000000</v>
      </c>
      <c r="AI100" s="13">
        <v>1000000000</v>
      </c>
      <c r="AJ100" s="13">
        <v>3000000000</v>
      </c>
      <c r="AK100" s="13">
        <v>2776839407</v>
      </c>
      <c r="AL100" s="13">
        <v>3000000000</v>
      </c>
      <c r="AM100" s="13">
        <v>2213154088</v>
      </c>
      <c r="AN100" s="13">
        <v>2213154088</v>
      </c>
      <c r="AO100" s="13">
        <v>200000000</v>
      </c>
      <c r="AP100" s="13">
        <v>200000000</v>
      </c>
      <c r="AQ100" s="13">
        <v>0</v>
      </c>
      <c r="AR100" s="13">
        <v>0</v>
      </c>
      <c r="AS100" s="13">
        <v>0</v>
      </c>
      <c r="AT100" s="13">
        <v>0</v>
      </c>
      <c r="AU100" s="13">
        <v>2000000000</v>
      </c>
      <c r="AV100" s="13">
        <v>2000000000</v>
      </c>
      <c r="AW100" s="13">
        <v>2000000000</v>
      </c>
      <c r="AX100" s="13">
        <v>9000000000</v>
      </c>
      <c r="AY100" s="13">
        <v>9000000000</v>
      </c>
      <c r="AZ100" s="13">
        <v>9000000000</v>
      </c>
      <c r="BA100" s="13">
        <v>12000000000</v>
      </c>
      <c r="BB100" s="13">
        <v>12000000000</v>
      </c>
      <c r="BC100" s="13">
        <v>12000000000</v>
      </c>
      <c r="BD100" s="13">
        <v>10000000000</v>
      </c>
      <c r="BE100" s="13">
        <v>10000000000</v>
      </c>
      <c r="BF100" s="13">
        <v>10000000000</v>
      </c>
      <c r="BG100" s="13">
        <v>10000000000</v>
      </c>
      <c r="BH100" s="13">
        <v>10000000000</v>
      </c>
      <c r="BI100" s="13">
        <v>10000000000</v>
      </c>
      <c r="BJ100" s="13">
        <v>17500000000</v>
      </c>
      <c r="BK100" s="13">
        <v>16100000000</v>
      </c>
      <c r="BL100" s="13">
        <v>16100000000</v>
      </c>
      <c r="BM100" s="13">
        <v>5000000000</v>
      </c>
      <c r="BN100" s="13">
        <v>4000000000</v>
      </c>
      <c r="BO100" s="13">
        <v>0</v>
      </c>
      <c r="BP100" s="13">
        <v>5000000000</v>
      </c>
      <c r="BQ100" s="13">
        <v>5000000000</v>
      </c>
      <c r="BR100" s="13">
        <v>1631129517.2</v>
      </c>
      <c r="BS100" s="13">
        <v>0</v>
      </c>
      <c r="BT100" s="19">
        <v>3152292350</v>
      </c>
      <c r="BU100" s="19">
        <v>2203822560</v>
      </c>
      <c r="BV100" s="6">
        <f t="shared" si="5"/>
        <v>85062404000</v>
      </c>
      <c r="BW100" s="6">
        <f t="shared" si="5"/>
        <v>90437668438</v>
      </c>
      <c r="BX100" s="7">
        <f t="shared" si="4"/>
        <v>81550762906.520004</v>
      </c>
    </row>
    <row r="101" spans="1:76" ht="51" x14ac:dyDescent="0.25">
      <c r="A101" s="5" t="s">
        <v>114</v>
      </c>
      <c r="B101" s="7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>
        <v>50000000</v>
      </c>
      <c r="AA101" s="14">
        <v>0</v>
      </c>
      <c r="AB101" s="14">
        <v>0</v>
      </c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6">
        <f t="shared" si="5"/>
        <v>50000000</v>
      </c>
      <c r="BW101" s="6">
        <f t="shared" si="5"/>
        <v>0</v>
      </c>
      <c r="BX101" s="7">
        <f t="shared" si="4"/>
        <v>0</v>
      </c>
    </row>
    <row r="102" spans="1:76" x14ac:dyDescent="0.25">
      <c r="A102" s="5" t="s">
        <v>115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>
        <v>200000000</v>
      </c>
      <c r="R102" s="6">
        <v>200000000</v>
      </c>
      <c r="S102" s="6">
        <v>200000000</v>
      </c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>
        <f t="shared" si="5"/>
        <v>200000000</v>
      </c>
      <c r="BW102" s="6">
        <f t="shared" si="5"/>
        <v>200000000</v>
      </c>
      <c r="BX102" s="7">
        <f t="shared" si="4"/>
        <v>200000000</v>
      </c>
    </row>
    <row r="103" spans="1:76" ht="38.25" x14ac:dyDescent="0.25">
      <c r="A103" s="5" t="s">
        <v>116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>
        <v>0</v>
      </c>
      <c r="BK103" s="6">
        <v>3000000000</v>
      </c>
      <c r="BL103" s="6">
        <v>3000000000</v>
      </c>
      <c r="BM103" s="6"/>
      <c r="BN103" s="6"/>
      <c r="BO103" s="6"/>
      <c r="BP103" s="6"/>
      <c r="BQ103" s="6"/>
      <c r="BR103" s="6"/>
      <c r="BS103" s="6"/>
      <c r="BT103" s="6"/>
      <c r="BU103" s="6"/>
      <c r="BV103" s="6">
        <f t="shared" si="5"/>
        <v>0</v>
      </c>
      <c r="BW103" s="6">
        <f t="shared" si="5"/>
        <v>3000000000</v>
      </c>
      <c r="BX103" s="7">
        <f t="shared" si="4"/>
        <v>3000000000</v>
      </c>
    </row>
    <row r="104" spans="1:76" ht="25.5" x14ac:dyDescent="0.25">
      <c r="A104" s="5" t="s">
        <v>117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>
        <v>106506000</v>
      </c>
      <c r="R104" s="6">
        <v>106506000</v>
      </c>
      <c r="S104" s="6">
        <v>106506000</v>
      </c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>
        <f t="shared" si="5"/>
        <v>106506000</v>
      </c>
      <c r="BW104" s="6">
        <f t="shared" si="5"/>
        <v>106506000</v>
      </c>
      <c r="BX104" s="7">
        <f t="shared" si="4"/>
        <v>106506000</v>
      </c>
    </row>
    <row r="105" spans="1:76" ht="25.5" x14ac:dyDescent="0.25">
      <c r="A105" s="5" t="s">
        <v>118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80000000</v>
      </c>
      <c r="L105" s="6">
        <v>380000000</v>
      </c>
      <c r="M105" s="6">
        <v>375662000</v>
      </c>
      <c r="N105" s="6">
        <v>198382000</v>
      </c>
      <c r="O105" s="6">
        <v>242430540</v>
      </c>
      <c r="P105" s="6">
        <v>165560000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0</v>
      </c>
      <c r="BF105" s="6">
        <v>0</v>
      </c>
      <c r="BG105" s="6">
        <v>0</v>
      </c>
      <c r="BH105" s="6">
        <v>0</v>
      </c>
      <c r="BI105" s="6">
        <v>0</v>
      </c>
      <c r="BJ105" s="6">
        <v>0</v>
      </c>
      <c r="BK105" s="6">
        <v>0</v>
      </c>
      <c r="BL105" s="6">
        <v>0</v>
      </c>
      <c r="BM105" s="6">
        <v>0</v>
      </c>
      <c r="BN105" s="6">
        <v>0</v>
      </c>
      <c r="BO105" s="6">
        <v>0</v>
      </c>
      <c r="BP105" s="6">
        <v>0</v>
      </c>
      <c r="BQ105" s="6">
        <v>0</v>
      </c>
      <c r="BR105" s="6">
        <v>0</v>
      </c>
      <c r="BS105" s="6">
        <v>0</v>
      </c>
      <c r="BT105" s="6">
        <v>0</v>
      </c>
      <c r="BU105" s="6">
        <v>0</v>
      </c>
      <c r="BV105" s="6">
        <f t="shared" si="5"/>
        <v>278382000</v>
      </c>
      <c r="BW105" s="6">
        <f t="shared" si="5"/>
        <v>622430540</v>
      </c>
      <c r="BX105" s="7">
        <f t="shared" si="4"/>
        <v>541222000</v>
      </c>
    </row>
    <row r="106" spans="1:76" ht="25.5" x14ac:dyDescent="0.25">
      <c r="A106" s="5" t="s">
        <v>119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>
        <v>300000000</v>
      </c>
      <c r="AA106" s="6">
        <v>200000000</v>
      </c>
      <c r="AB106" s="6">
        <v>200000000</v>
      </c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>
        <f t="shared" si="5"/>
        <v>300000000</v>
      </c>
      <c r="BW106" s="6">
        <f t="shared" si="5"/>
        <v>200000000</v>
      </c>
      <c r="BX106" s="7">
        <f t="shared" si="4"/>
        <v>200000000</v>
      </c>
    </row>
    <row r="107" spans="1:76" ht="25.5" x14ac:dyDescent="0.25">
      <c r="A107" s="5" t="s">
        <v>120</v>
      </c>
      <c r="B107" s="6">
        <v>0</v>
      </c>
      <c r="C107" s="6">
        <v>0</v>
      </c>
      <c r="D107" s="6">
        <v>0</v>
      </c>
      <c r="E107" s="6">
        <v>8000000</v>
      </c>
      <c r="F107" s="6">
        <v>8000000</v>
      </c>
      <c r="G107" s="6">
        <v>8000000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0</v>
      </c>
      <c r="AS107" s="6">
        <v>0</v>
      </c>
      <c r="AT107" s="6">
        <v>0</v>
      </c>
      <c r="AU107" s="6">
        <v>0</v>
      </c>
      <c r="AV107" s="6">
        <v>0</v>
      </c>
      <c r="AW107" s="6">
        <v>0</v>
      </c>
      <c r="AX107" s="6">
        <v>0</v>
      </c>
      <c r="AY107" s="6">
        <v>0</v>
      </c>
      <c r="AZ107" s="6">
        <v>0</v>
      </c>
      <c r="BA107" s="6">
        <v>0</v>
      </c>
      <c r="BB107" s="6">
        <v>0</v>
      </c>
      <c r="BC107" s="6">
        <v>0</v>
      </c>
      <c r="BD107" s="6">
        <v>0</v>
      </c>
      <c r="BE107" s="6">
        <v>0</v>
      </c>
      <c r="BF107" s="6">
        <v>0</v>
      </c>
      <c r="BG107" s="6">
        <v>0</v>
      </c>
      <c r="BH107" s="6">
        <v>0</v>
      </c>
      <c r="BI107" s="6">
        <v>0</v>
      </c>
      <c r="BJ107" s="6">
        <v>0</v>
      </c>
      <c r="BK107" s="6">
        <v>0</v>
      </c>
      <c r="BL107" s="6">
        <v>0</v>
      </c>
      <c r="BM107" s="6">
        <v>0</v>
      </c>
      <c r="BN107" s="6">
        <v>0</v>
      </c>
      <c r="BO107" s="6">
        <v>0</v>
      </c>
      <c r="BP107" s="6">
        <v>0</v>
      </c>
      <c r="BQ107" s="6">
        <v>0</v>
      </c>
      <c r="BR107" s="6">
        <v>0</v>
      </c>
      <c r="BS107" s="6">
        <v>0</v>
      </c>
      <c r="BT107" s="6">
        <v>0</v>
      </c>
      <c r="BU107" s="6">
        <v>0</v>
      </c>
      <c r="BV107" s="6">
        <f t="shared" si="5"/>
        <v>8000000</v>
      </c>
      <c r="BW107" s="6">
        <f t="shared" si="5"/>
        <v>8000000</v>
      </c>
      <c r="BX107" s="7">
        <f t="shared" si="4"/>
        <v>8000000</v>
      </c>
    </row>
    <row r="108" spans="1:76" x14ac:dyDescent="0.25">
      <c r="A108" s="5" t="s">
        <v>121</v>
      </c>
      <c r="B108" s="6"/>
      <c r="C108" s="6"/>
      <c r="D108" s="6"/>
      <c r="E108" s="6">
        <v>0</v>
      </c>
      <c r="F108" s="6">
        <v>48384000</v>
      </c>
      <c r="G108" s="6">
        <v>48384000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>
        <f t="shared" si="5"/>
        <v>0</v>
      </c>
      <c r="BW108" s="6">
        <f t="shared" si="5"/>
        <v>48384000</v>
      </c>
      <c r="BX108" s="7">
        <f t="shared" si="4"/>
        <v>48384000</v>
      </c>
    </row>
    <row r="109" spans="1:76" x14ac:dyDescent="0.25">
      <c r="A109" s="5" t="s">
        <v>122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>
        <v>0</v>
      </c>
      <c r="AY109" s="6">
        <v>6000000</v>
      </c>
      <c r="AZ109" s="6">
        <v>6000000</v>
      </c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>
        <f t="shared" si="5"/>
        <v>0</v>
      </c>
      <c r="BW109" s="6">
        <f t="shared" si="5"/>
        <v>6000000</v>
      </c>
      <c r="BX109" s="7">
        <f t="shared" si="4"/>
        <v>6000000</v>
      </c>
    </row>
    <row r="110" spans="1:76" ht="25.5" x14ac:dyDescent="0.25">
      <c r="A110" s="5" t="s">
        <v>123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>
        <v>0</v>
      </c>
      <c r="AY110" s="6">
        <v>10651000000</v>
      </c>
      <c r="AZ110" s="6">
        <v>10651000000</v>
      </c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>
        <f t="shared" si="5"/>
        <v>0</v>
      </c>
      <c r="BW110" s="6">
        <f t="shared" si="5"/>
        <v>10651000000</v>
      </c>
      <c r="BX110" s="7">
        <f t="shared" si="4"/>
        <v>10651000000</v>
      </c>
    </row>
    <row r="111" spans="1:76" ht="38.25" x14ac:dyDescent="0.25">
      <c r="A111" s="5" t="s">
        <v>124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>
        <v>0</v>
      </c>
      <c r="AY111" s="6">
        <v>468000000</v>
      </c>
      <c r="AZ111" s="6">
        <v>468000000</v>
      </c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>
        <f t="shared" si="5"/>
        <v>0</v>
      </c>
      <c r="BW111" s="6">
        <f t="shared" si="5"/>
        <v>468000000</v>
      </c>
      <c r="BX111" s="7">
        <f t="shared" si="4"/>
        <v>468000000</v>
      </c>
    </row>
    <row r="112" spans="1:76" x14ac:dyDescent="0.25">
      <c r="A112" s="5" t="s">
        <v>125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>
        <v>2000000000</v>
      </c>
      <c r="AD112" s="6">
        <v>2000000000</v>
      </c>
      <c r="AE112" s="6">
        <v>2000000000</v>
      </c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>
        <f t="shared" si="5"/>
        <v>2000000000</v>
      </c>
      <c r="BW112" s="6">
        <f t="shared" si="5"/>
        <v>2000000000</v>
      </c>
      <c r="BX112" s="7">
        <f t="shared" si="4"/>
        <v>2000000000</v>
      </c>
    </row>
    <row r="113" spans="1:76" ht="25.5" x14ac:dyDescent="0.25">
      <c r="A113" s="5" t="s">
        <v>126</v>
      </c>
      <c r="B113" s="6">
        <v>300000</v>
      </c>
      <c r="C113" s="6">
        <v>300000</v>
      </c>
      <c r="D113" s="6">
        <v>300000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>
        <f t="shared" si="5"/>
        <v>300000</v>
      </c>
      <c r="BW113" s="6">
        <f t="shared" si="5"/>
        <v>300000</v>
      </c>
      <c r="BX113" s="7">
        <f t="shared" si="4"/>
        <v>300000</v>
      </c>
    </row>
    <row r="114" spans="1:76" ht="25.5" x14ac:dyDescent="0.25">
      <c r="A114" s="5" t="s">
        <v>127</v>
      </c>
      <c r="B114" s="6">
        <v>20000000</v>
      </c>
      <c r="C114" s="6">
        <v>20000000</v>
      </c>
      <c r="D114" s="6">
        <v>20000000</v>
      </c>
      <c r="E114" s="6">
        <v>40000000</v>
      </c>
      <c r="F114" s="6">
        <v>40000000</v>
      </c>
      <c r="G114" s="6">
        <v>29524150</v>
      </c>
      <c r="H114" s="6">
        <v>60000000</v>
      </c>
      <c r="I114" s="6">
        <v>60000000</v>
      </c>
      <c r="J114" s="6">
        <v>14700000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280000000</v>
      </c>
      <c r="U114" s="6">
        <v>280000000</v>
      </c>
      <c r="V114" s="6">
        <v>279123666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0</v>
      </c>
      <c r="BD114" s="6">
        <v>0</v>
      </c>
      <c r="BE114" s="6">
        <v>0</v>
      </c>
      <c r="BF114" s="6">
        <v>0</v>
      </c>
      <c r="BG114" s="6">
        <v>0</v>
      </c>
      <c r="BH114" s="6">
        <v>0</v>
      </c>
      <c r="BI114" s="6">
        <v>0</v>
      </c>
      <c r="BJ114" s="6">
        <v>0</v>
      </c>
      <c r="BK114" s="6">
        <v>0</v>
      </c>
      <c r="BL114" s="6">
        <v>0</v>
      </c>
      <c r="BM114" s="6">
        <v>0</v>
      </c>
      <c r="BN114" s="6">
        <v>0</v>
      </c>
      <c r="BO114" s="6">
        <v>0</v>
      </c>
      <c r="BP114" s="6">
        <v>0</v>
      </c>
      <c r="BQ114" s="6">
        <v>0</v>
      </c>
      <c r="BR114" s="6">
        <v>0</v>
      </c>
      <c r="BS114" s="6">
        <v>0</v>
      </c>
      <c r="BT114" s="6">
        <v>0</v>
      </c>
      <c r="BU114" s="6">
        <v>0</v>
      </c>
      <c r="BV114" s="6">
        <f t="shared" si="5"/>
        <v>400000000</v>
      </c>
      <c r="BW114" s="6">
        <f t="shared" si="5"/>
        <v>400000000</v>
      </c>
      <c r="BX114" s="7">
        <f t="shared" si="4"/>
        <v>343347816</v>
      </c>
    </row>
    <row r="115" spans="1:76" ht="25.5" x14ac:dyDescent="0.25">
      <c r="A115" s="5" t="s">
        <v>128</v>
      </c>
      <c r="B115" s="6"/>
      <c r="C115" s="6"/>
      <c r="D115" s="6"/>
      <c r="E115" s="6"/>
      <c r="F115" s="6"/>
      <c r="G115" s="6"/>
      <c r="H115" s="6"/>
      <c r="I115" s="6"/>
      <c r="J115" s="6"/>
      <c r="K115" s="6">
        <v>71000000</v>
      </c>
      <c r="L115" s="6">
        <v>71000000</v>
      </c>
      <c r="M115" s="6">
        <v>15711500</v>
      </c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>
        <f t="shared" si="5"/>
        <v>71000000</v>
      </c>
      <c r="BW115" s="6">
        <f t="shared" si="5"/>
        <v>71000000</v>
      </c>
      <c r="BX115" s="7">
        <f t="shared" si="4"/>
        <v>15711500</v>
      </c>
    </row>
    <row r="116" spans="1:76" ht="38.25" x14ac:dyDescent="0.25">
      <c r="A116" s="5" t="s">
        <v>129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150985000</v>
      </c>
      <c r="L116" s="6">
        <v>150985000</v>
      </c>
      <c r="M116" s="6">
        <v>75328550.049999997</v>
      </c>
      <c r="N116" s="6">
        <v>359267000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  <c r="BD116" s="6">
        <v>0</v>
      </c>
      <c r="BE116" s="6">
        <v>0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0</v>
      </c>
      <c r="BL116" s="6">
        <v>0</v>
      </c>
      <c r="BM116" s="6">
        <v>0</v>
      </c>
      <c r="BN116" s="6">
        <v>0</v>
      </c>
      <c r="BO116" s="6">
        <v>0</v>
      </c>
      <c r="BP116" s="6">
        <v>0</v>
      </c>
      <c r="BQ116" s="6">
        <v>0</v>
      </c>
      <c r="BR116" s="6">
        <v>0</v>
      </c>
      <c r="BS116" s="6">
        <v>0</v>
      </c>
      <c r="BT116" s="6">
        <v>0</v>
      </c>
      <c r="BU116" s="6">
        <v>0</v>
      </c>
      <c r="BV116" s="6">
        <f t="shared" si="5"/>
        <v>510252000</v>
      </c>
      <c r="BW116" s="6">
        <f t="shared" si="5"/>
        <v>150985000</v>
      </c>
      <c r="BX116" s="7">
        <f t="shared" si="4"/>
        <v>75328550.049999997</v>
      </c>
    </row>
    <row r="117" spans="1:76" ht="38.25" x14ac:dyDescent="0.25">
      <c r="A117" s="5" t="s">
        <v>130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>
        <v>81641000</v>
      </c>
      <c r="X117" s="6">
        <v>81641000</v>
      </c>
      <c r="Y117" s="6">
        <v>81641000</v>
      </c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>
        <f t="shared" si="5"/>
        <v>81641000</v>
      </c>
      <c r="BW117" s="6">
        <f t="shared" si="5"/>
        <v>81641000</v>
      </c>
      <c r="BX117" s="7">
        <f t="shared" si="4"/>
        <v>81641000</v>
      </c>
    </row>
    <row r="118" spans="1:76" ht="38.25" x14ac:dyDescent="0.25">
      <c r="A118" s="5" t="s">
        <v>131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300000000</v>
      </c>
      <c r="R118" s="6">
        <v>300000000</v>
      </c>
      <c r="S118" s="6">
        <v>292960987</v>
      </c>
      <c r="T118" s="6">
        <v>300000000</v>
      </c>
      <c r="U118" s="6">
        <v>300000000</v>
      </c>
      <c r="V118" s="6">
        <v>296128187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>
        <v>0</v>
      </c>
      <c r="BP118" s="6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f t="shared" si="5"/>
        <v>600000000</v>
      </c>
      <c r="BW118" s="6">
        <f t="shared" si="5"/>
        <v>600000000</v>
      </c>
      <c r="BX118" s="7">
        <f t="shared" si="4"/>
        <v>589089174</v>
      </c>
    </row>
    <row r="119" spans="1:76" ht="25.5" x14ac:dyDescent="0.25">
      <c r="A119" s="5" t="s">
        <v>132</v>
      </c>
      <c r="B119" s="6"/>
      <c r="C119" s="6"/>
      <c r="D119" s="6"/>
      <c r="E119" s="6"/>
      <c r="F119" s="6"/>
      <c r="G119" s="6"/>
      <c r="H119" s="6">
        <v>16300000</v>
      </c>
      <c r="I119" s="6">
        <v>16300000</v>
      </c>
      <c r="J119" s="6">
        <v>14332000</v>
      </c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>
        <f t="shared" si="5"/>
        <v>16300000</v>
      </c>
      <c r="BW119" s="6">
        <f t="shared" si="5"/>
        <v>16300000</v>
      </c>
      <c r="BX119" s="7">
        <f t="shared" si="4"/>
        <v>14332000</v>
      </c>
    </row>
    <row r="120" spans="1:76" ht="25.5" x14ac:dyDescent="0.25">
      <c r="A120" s="5" t="s">
        <v>133</v>
      </c>
      <c r="B120" s="6"/>
      <c r="C120" s="6"/>
      <c r="D120" s="6"/>
      <c r="E120" s="6"/>
      <c r="F120" s="6"/>
      <c r="G120" s="6"/>
      <c r="H120" s="6">
        <v>0</v>
      </c>
      <c r="I120" s="6">
        <v>167747000</v>
      </c>
      <c r="J120" s="6">
        <v>39741400</v>
      </c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>
        <f t="shared" si="5"/>
        <v>0</v>
      </c>
      <c r="BW120" s="6">
        <f t="shared" si="5"/>
        <v>167747000</v>
      </c>
      <c r="BX120" s="7">
        <f t="shared" si="4"/>
        <v>39741400</v>
      </c>
    </row>
    <row r="121" spans="1:76" ht="25.5" x14ac:dyDescent="0.25">
      <c r="A121" s="5" t="s">
        <v>134</v>
      </c>
      <c r="B121" s="6">
        <v>0</v>
      </c>
      <c r="C121" s="6">
        <v>15000000000</v>
      </c>
      <c r="D121" s="6">
        <v>15000000000</v>
      </c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>
        <f t="shared" si="5"/>
        <v>0</v>
      </c>
      <c r="BW121" s="6">
        <f t="shared" si="5"/>
        <v>15000000000</v>
      </c>
      <c r="BX121" s="7">
        <f t="shared" si="4"/>
        <v>15000000000</v>
      </c>
    </row>
    <row r="122" spans="1:76" ht="25.5" x14ac:dyDescent="0.25">
      <c r="A122" s="5" t="s">
        <v>135</v>
      </c>
      <c r="B122" s="6">
        <v>0</v>
      </c>
      <c r="C122" s="6">
        <v>0</v>
      </c>
      <c r="D122" s="6">
        <v>0</v>
      </c>
      <c r="E122" s="6">
        <v>878100000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7100000000</v>
      </c>
      <c r="P122" s="6">
        <v>7100000000</v>
      </c>
      <c r="Q122" s="6">
        <v>13000000000</v>
      </c>
      <c r="R122" s="6">
        <v>13000000000</v>
      </c>
      <c r="S122" s="6">
        <v>13000000000</v>
      </c>
      <c r="T122" s="6">
        <v>17200000000</v>
      </c>
      <c r="U122" s="6">
        <v>17200000000</v>
      </c>
      <c r="V122" s="6">
        <v>17200000000</v>
      </c>
      <c r="W122" s="6">
        <v>17176273000</v>
      </c>
      <c r="X122" s="6">
        <v>9682273000</v>
      </c>
      <c r="Y122" s="6">
        <v>9682273000</v>
      </c>
      <c r="Z122" s="6">
        <v>23295000000</v>
      </c>
      <c r="AA122" s="6">
        <v>17463400500</v>
      </c>
      <c r="AB122" s="6">
        <v>17463400500</v>
      </c>
      <c r="AC122" s="6">
        <v>36953800000</v>
      </c>
      <c r="AD122" s="6">
        <v>33553800000</v>
      </c>
      <c r="AE122" s="6">
        <v>31803800000</v>
      </c>
      <c r="AF122" s="6">
        <v>10976300000</v>
      </c>
      <c r="AG122" s="6">
        <v>28976300000</v>
      </c>
      <c r="AH122" s="6">
        <v>28976300000</v>
      </c>
      <c r="AI122" s="6">
        <v>20000000000</v>
      </c>
      <c r="AJ122" s="6">
        <v>25599000000</v>
      </c>
      <c r="AK122" s="6">
        <v>25599000000</v>
      </c>
      <c r="AL122" s="6">
        <v>30365100000</v>
      </c>
      <c r="AM122" s="6">
        <v>15355570000</v>
      </c>
      <c r="AN122" s="6">
        <v>15355570000</v>
      </c>
      <c r="AO122" s="6">
        <v>2000000000</v>
      </c>
      <c r="AP122" s="6">
        <v>2000000000</v>
      </c>
      <c r="AQ122" s="6">
        <v>2000000000</v>
      </c>
      <c r="AR122" s="6">
        <v>20000000000</v>
      </c>
      <c r="AS122" s="6">
        <v>20000000000</v>
      </c>
      <c r="AT122" s="6">
        <v>20000000000</v>
      </c>
      <c r="AU122" s="6">
        <v>5000000000</v>
      </c>
      <c r="AV122" s="6">
        <v>5000000000</v>
      </c>
      <c r="AW122" s="6">
        <v>5000000000</v>
      </c>
      <c r="AX122" s="6">
        <v>33750000000</v>
      </c>
      <c r="AY122" s="6">
        <v>27750000000</v>
      </c>
      <c r="AZ122" s="6">
        <v>27750000000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0</v>
      </c>
      <c r="BP122" s="6">
        <v>0</v>
      </c>
      <c r="BQ122" s="6">
        <v>0</v>
      </c>
      <c r="BR122" s="6">
        <v>0</v>
      </c>
      <c r="BS122" s="6">
        <v>0</v>
      </c>
      <c r="BT122" s="6">
        <v>0</v>
      </c>
      <c r="BU122" s="6">
        <v>0</v>
      </c>
      <c r="BV122" s="6">
        <f t="shared" si="5"/>
        <v>230594573000</v>
      </c>
      <c r="BW122" s="6">
        <f t="shared" si="5"/>
        <v>222680343500</v>
      </c>
      <c r="BX122" s="7">
        <f t="shared" si="4"/>
        <v>220930343500</v>
      </c>
    </row>
    <row r="123" spans="1:76" ht="25.5" x14ac:dyDescent="0.25">
      <c r="A123" s="5" t="s">
        <v>136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2400750000</v>
      </c>
      <c r="P123" s="6">
        <v>2400750000</v>
      </c>
      <c r="Q123" s="6">
        <v>3500000000</v>
      </c>
      <c r="R123" s="6">
        <v>1500000000</v>
      </c>
      <c r="S123" s="6">
        <v>0</v>
      </c>
      <c r="T123" s="6">
        <v>1000000000</v>
      </c>
      <c r="U123" s="6">
        <v>600000000</v>
      </c>
      <c r="V123" s="6">
        <v>600000000</v>
      </c>
      <c r="W123" s="6">
        <v>0</v>
      </c>
      <c r="X123" s="6">
        <v>0</v>
      </c>
      <c r="Y123" s="6">
        <v>0</v>
      </c>
      <c r="Z123" s="6">
        <v>2000000000</v>
      </c>
      <c r="AA123" s="6">
        <v>2000000000</v>
      </c>
      <c r="AB123" s="6">
        <v>2000000000</v>
      </c>
      <c r="AC123" s="6">
        <v>1000000000</v>
      </c>
      <c r="AD123" s="6">
        <v>300000000</v>
      </c>
      <c r="AE123" s="6">
        <v>300000000</v>
      </c>
      <c r="AF123" s="6">
        <v>500000000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6">
        <v>0</v>
      </c>
      <c r="AN123" s="6">
        <v>0</v>
      </c>
      <c r="AO123" s="6">
        <v>0</v>
      </c>
      <c r="AP123" s="6">
        <v>0</v>
      </c>
      <c r="AQ123" s="6">
        <v>0</v>
      </c>
      <c r="AR123" s="6">
        <v>0</v>
      </c>
      <c r="AS123" s="6">
        <v>0</v>
      </c>
      <c r="AT123" s="6">
        <v>0</v>
      </c>
      <c r="AU123" s="6">
        <v>0</v>
      </c>
      <c r="AV123" s="6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6">
        <v>0</v>
      </c>
      <c r="BD123" s="6">
        <v>0</v>
      </c>
      <c r="BE123" s="6">
        <v>0</v>
      </c>
      <c r="BF123" s="6">
        <v>0</v>
      </c>
      <c r="BG123" s="6">
        <v>0</v>
      </c>
      <c r="BH123" s="6">
        <v>0</v>
      </c>
      <c r="BI123" s="6">
        <v>0</v>
      </c>
      <c r="BJ123" s="6">
        <v>0</v>
      </c>
      <c r="BK123" s="6">
        <v>0</v>
      </c>
      <c r="BL123" s="6">
        <v>0</v>
      </c>
      <c r="BM123" s="6">
        <v>0</v>
      </c>
      <c r="BN123" s="6">
        <v>0</v>
      </c>
      <c r="BO123" s="6">
        <v>0</v>
      </c>
      <c r="BP123" s="6">
        <v>0</v>
      </c>
      <c r="BQ123" s="6">
        <v>0</v>
      </c>
      <c r="BR123" s="6">
        <v>0</v>
      </c>
      <c r="BS123" s="6">
        <v>0</v>
      </c>
      <c r="BT123" s="6">
        <v>0</v>
      </c>
      <c r="BU123" s="6">
        <v>0</v>
      </c>
      <c r="BV123" s="6">
        <f t="shared" si="5"/>
        <v>8000000000</v>
      </c>
      <c r="BW123" s="6">
        <f t="shared" si="5"/>
        <v>6800750000</v>
      </c>
      <c r="BX123" s="7">
        <f t="shared" si="4"/>
        <v>5300750000</v>
      </c>
    </row>
    <row r="124" spans="1:76" ht="21.75" customHeight="1" x14ac:dyDescent="0.25">
      <c r="A124" s="5" t="s">
        <v>137</v>
      </c>
      <c r="B124" s="6"/>
      <c r="C124" s="6"/>
      <c r="D124" s="6"/>
      <c r="E124" s="6">
        <v>10000000</v>
      </c>
      <c r="F124" s="6">
        <v>10000000</v>
      </c>
      <c r="G124" s="6">
        <v>10000000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>
        <f t="shared" si="5"/>
        <v>10000000</v>
      </c>
      <c r="BW124" s="6">
        <f t="shared" si="5"/>
        <v>10000000</v>
      </c>
      <c r="BX124" s="7">
        <f t="shared" si="4"/>
        <v>10000000</v>
      </c>
    </row>
    <row r="125" spans="1:76" ht="38.25" x14ac:dyDescent="0.25">
      <c r="A125" s="5" t="s">
        <v>138</v>
      </c>
      <c r="B125" s="6">
        <v>15000000</v>
      </c>
      <c r="C125" s="6">
        <v>15000000</v>
      </c>
      <c r="D125" s="6">
        <v>15000000</v>
      </c>
      <c r="E125" s="6">
        <v>40000000</v>
      </c>
      <c r="F125" s="6">
        <v>40000000</v>
      </c>
      <c r="G125" s="6">
        <v>40000000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0</v>
      </c>
      <c r="AL125" s="6">
        <v>0</v>
      </c>
      <c r="AM125" s="6">
        <v>0</v>
      </c>
      <c r="AN125" s="6">
        <v>0</v>
      </c>
      <c r="AO125" s="6">
        <v>0</v>
      </c>
      <c r="AP125" s="6">
        <v>0</v>
      </c>
      <c r="AQ125" s="6">
        <v>0</v>
      </c>
      <c r="AR125" s="6">
        <v>0</v>
      </c>
      <c r="AS125" s="6">
        <v>0</v>
      </c>
      <c r="AT125" s="6">
        <v>0</v>
      </c>
      <c r="AU125" s="6">
        <v>0</v>
      </c>
      <c r="AV125" s="6">
        <v>0</v>
      </c>
      <c r="AW125" s="6">
        <v>0</v>
      </c>
      <c r="AX125" s="6">
        <v>0</v>
      </c>
      <c r="AY125" s="6">
        <v>0</v>
      </c>
      <c r="AZ125" s="6">
        <v>0</v>
      </c>
      <c r="BA125" s="6">
        <v>0</v>
      </c>
      <c r="BB125" s="6">
        <v>0</v>
      </c>
      <c r="BC125" s="6">
        <v>0</v>
      </c>
      <c r="BD125" s="6">
        <v>0</v>
      </c>
      <c r="BE125" s="6">
        <v>0</v>
      </c>
      <c r="BF125" s="6">
        <v>0</v>
      </c>
      <c r="BG125" s="6">
        <v>0</v>
      </c>
      <c r="BH125" s="6">
        <v>0</v>
      </c>
      <c r="BI125" s="6">
        <v>0</v>
      </c>
      <c r="BJ125" s="6">
        <v>0</v>
      </c>
      <c r="BK125" s="6">
        <v>0</v>
      </c>
      <c r="BL125" s="6">
        <v>0</v>
      </c>
      <c r="BM125" s="6">
        <v>0</v>
      </c>
      <c r="BN125" s="6">
        <v>0</v>
      </c>
      <c r="BO125" s="6">
        <v>0</v>
      </c>
      <c r="BP125" s="6">
        <v>0</v>
      </c>
      <c r="BQ125" s="6">
        <v>0</v>
      </c>
      <c r="BR125" s="6">
        <v>0</v>
      </c>
      <c r="BS125" s="6">
        <v>0</v>
      </c>
      <c r="BT125" s="6">
        <v>0</v>
      </c>
      <c r="BU125" s="6">
        <v>0</v>
      </c>
      <c r="BV125" s="6">
        <f t="shared" si="5"/>
        <v>55000000</v>
      </c>
      <c r="BW125" s="6">
        <f t="shared" si="5"/>
        <v>55000000</v>
      </c>
      <c r="BX125" s="7">
        <f t="shared" si="4"/>
        <v>55000000</v>
      </c>
    </row>
    <row r="126" spans="1:76" x14ac:dyDescent="0.25">
      <c r="A126" s="5" t="s">
        <v>139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>
        <v>0</v>
      </c>
      <c r="O126" s="6">
        <v>375000000</v>
      </c>
      <c r="P126" s="6">
        <v>375000000</v>
      </c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>
        <f t="shared" si="5"/>
        <v>0</v>
      </c>
      <c r="BW126" s="6">
        <f t="shared" si="5"/>
        <v>375000000</v>
      </c>
      <c r="BX126" s="7">
        <f t="shared" si="4"/>
        <v>375000000</v>
      </c>
    </row>
    <row r="127" spans="1:76" ht="25.5" x14ac:dyDescent="0.25">
      <c r="A127" s="5" t="s">
        <v>140</v>
      </c>
      <c r="B127" s="6">
        <v>40000000</v>
      </c>
      <c r="C127" s="6">
        <v>140000000</v>
      </c>
      <c r="D127" s="6">
        <v>140000000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>
        <f t="shared" si="5"/>
        <v>40000000</v>
      </c>
      <c r="BW127" s="6">
        <f t="shared" si="5"/>
        <v>140000000</v>
      </c>
      <c r="BX127" s="7">
        <f t="shared" si="4"/>
        <v>140000000</v>
      </c>
    </row>
    <row r="128" spans="1:76" ht="38.25" x14ac:dyDescent="0.25">
      <c r="A128" s="5" t="s">
        <v>141</v>
      </c>
      <c r="B128" s="6"/>
      <c r="C128" s="6"/>
      <c r="D128" s="6"/>
      <c r="E128" s="6">
        <v>10000000</v>
      </c>
      <c r="F128" s="6">
        <v>10000000</v>
      </c>
      <c r="G128" s="6">
        <v>10000000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>
        <f t="shared" si="5"/>
        <v>10000000</v>
      </c>
      <c r="BW128" s="6">
        <f t="shared" si="5"/>
        <v>10000000</v>
      </c>
      <c r="BX128" s="7">
        <f t="shared" si="4"/>
        <v>10000000</v>
      </c>
    </row>
    <row r="129" spans="1:76" ht="25.5" x14ac:dyDescent="0.25">
      <c r="A129" s="5" t="s">
        <v>142</v>
      </c>
      <c r="B129" s="6"/>
      <c r="C129" s="6"/>
      <c r="D129" s="6"/>
      <c r="E129" s="6">
        <v>5000000</v>
      </c>
      <c r="F129" s="6">
        <v>5000000</v>
      </c>
      <c r="G129" s="6">
        <v>5000000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>
        <f t="shared" si="5"/>
        <v>5000000</v>
      </c>
      <c r="BW129" s="6">
        <f t="shared" si="5"/>
        <v>5000000</v>
      </c>
      <c r="BX129" s="7">
        <f t="shared" si="4"/>
        <v>5000000</v>
      </c>
    </row>
    <row r="130" spans="1:76" ht="25.5" x14ac:dyDescent="0.25">
      <c r="A130" s="5" t="s">
        <v>143</v>
      </c>
      <c r="B130" s="6">
        <v>0</v>
      </c>
      <c r="C130" s="6">
        <v>0</v>
      </c>
      <c r="D130" s="6">
        <v>0</v>
      </c>
      <c r="E130" s="6">
        <v>120000000</v>
      </c>
      <c r="F130" s="6">
        <v>120000000</v>
      </c>
      <c r="G130" s="6">
        <v>120000000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6">
        <v>0</v>
      </c>
      <c r="AO130" s="6">
        <v>0</v>
      </c>
      <c r="AP130" s="6">
        <v>0</v>
      </c>
      <c r="AQ130" s="6">
        <v>0</v>
      </c>
      <c r="AR130" s="6">
        <v>0</v>
      </c>
      <c r="AS130" s="6">
        <v>0</v>
      </c>
      <c r="AT130" s="6">
        <v>0</v>
      </c>
      <c r="AU130" s="6">
        <v>0</v>
      </c>
      <c r="AV130" s="6">
        <v>0</v>
      </c>
      <c r="AW130" s="6">
        <v>0</v>
      </c>
      <c r="AX130" s="6">
        <v>0</v>
      </c>
      <c r="AY130" s="6">
        <v>0</v>
      </c>
      <c r="AZ130" s="6">
        <v>0</v>
      </c>
      <c r="BA130" s="6">
        <v>0</v>
      </c>
      <c r="BB130" s="6">
        <v>0</v>
      </c>
      <c r="BC130" s="6">
        <v>0</v>
      </c>
      <c r="BD130" s="6">
        <v>0</v>
      </c>
      <c r="BE130" s="6">
        <v>0</v>
      </c>
      <c r="BF130" s="6">
        <v>0</v>
      </c>
      <c r="BG130" s="6">
        <v>0</v>
      </c>
      <c r="BH130" s="6">
        <v>0</v>
      </c>
      <c r="BI130" s="6">
        <v>0</v>
      </c>
      <c r="BJ130" s="6">
        <v>0</v>
      </c>
      <c r="BK130" s="6">
        <v>0</v>
      </c>
      <c r="BL130" s="6">
        <v>0</v>
      </c>
      <c r="BM130" s="6">
        <v>0</v>
      </c>
      <c r="BN130" s="6">
        <v>0</v>
      </c>
      <c r="BO130" s="6">
        <v>0</v>
      </c>
      <c r="BP130" s="6">
        <v>0</v>
      </c>
      <c r="BQ130" s="6">
        <v>0</v>
      </c>
      <c r="BR130" s="6">
        <v>0</v>
      </c>
      <c r="BS130" s="6">
        <v>0</v>
      </c>
      <c r="BT130" s="6">
        <v>0</v>
      </c>
      <c r="BU130" s="6">
        <v>0</v>
      </c>
      <c r="BV130" s="6">
        <f t="shared" si="5"/>
        <v>120000000</v>
      </c>
      <c r="BW130" s="6">
        <f t="shared" si="5"/>
        <v>120000000</v>
      </c>
      <c r="BX130" s="7">
        <f t="shared" si="4"/>
        <v>120000000</v>
      </c>
    </row>
    <row r="131" spans="1:76" ht="38.25" x14ac:dyDescent="0.25">
      <c r="A131" s="5" t="s">
        <v>144</v>
      </c>
      <c r="B131" s="6">
        <v>1000000</v>
      </c>
      <c r="C131" s="6">
        <v>1000000</v>
      </c>
      <c r="D131" s="6">
        <v>1000000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>
        <f t="shared" si="5"/>
        <v>1000000</v>
      </c>
      <c r="BW131" s="6">
        <f t="shared" si="5"/>
        <v>1000000</v>
      </c>
      <c r="BX131" s="7">
        <f t="shared" si="4"/>
        <v>1000000</v>
      </c>
    </row>
    <row r="132" spans="1:76" x14ac:dyDescent="0.25">
      <c r="A132" s="5" t="s">
        <v>145</v>
      </c>
      <c r="B132" s="6">
        <v>0</v>
      </c>
      <c r="C132" s="6">
        <v>50000000</v>
      </c>
      <c r="D132" s="6">
        <v>50000000</v>
      </c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>
        <f t="shared" si="5"/>
        <v>0</v>
      </c>
      <c r="BW132" s="6">
        <f t="shared" si="5"/>
        <v>50000000</v>
      </c>
      <c r="BX132" s="7">
        <f t="shared" si="4"/>
        <v>50000000</v>
      </c>
    </row>
    <row r="133" spans="1:76" ht="51" x14ac:dyDescent="0.25">
      <c r="A133" s="5" t="s">
        <v>146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>
        <v>400000000</v>
      </c>
      <c r="AA133" s="6">
        <v>400000000</v>
      </c>
      <c r="AB133" s="6">
        <v>400000000</v>
      </c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>
        <f t="shared" si="5"/>
        <v>400000000</v>
      </c>
      <c r="BW133" s="6">
        <f t="shared" si="5"/>
        <v>400000000</v>
      </c>
      <c r="BX133" s="7">
        <f t="shared" si="4"/>
        <v>400000000</v>
      </c>
    </row>
    <row r="134" spans="1:76" ht="38.25" x14ac:dyDescent="0.25">
      <c r="A134" s="5" t="s">
        <v>147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>
        <v>50000000</v>
      </c>
      <c r="U134" s="6">
        <v>50000000</v>
      </c>
      <c r="V134" s="6">
        <v>50000000</v>
      </c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>
        <f t="shared" si="5"/>
        <v>50000000</v>
      </c>
      <c r="BW134" s="6">
        <f t="shared" si="5"/>
        <v>50000000</v>
      </c>
      <c r="BX134" s="7">
        <f t="shared" si="4"/>
        <v>50000000</v>
      </c>
    </row>
    <row r="135" spans="1:76" ht="25.5" x14ac:dyDescent="0.25">
      <c r="A135" s="5" t="s">
        <v>148</v>
      </c>
      <c r="B135" s="6"/>
      <c r="C135" s="6"/>
      <c r="D135" s="6"/>
      <c r="E135" s="6"/>
      <c r="F135" s="6"/>
      <c r="G135" s="6"/>
      <c r="H135" s="6">
        <v>15000000</v>
      </c>
      <c r="I135" s="6">
        <v>15000000</v>
      </c>
      <c r="J135" s="6">
        <v>15000000</v>
      </c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>
        <f t="shared" si="5"/>
        <v>15000000</v>
      </c>
      <c r="BW135" s="6">
        <f t="shared" si="5"/>
        <v>15000000</v>
      </c>
      <c r="BX135" s="7">
        <f t="shared" si="4"/>
        <v>15000000</v>
      </c>
    </row>
    <row r="136" spans="1:76" ht="25.5" x14ac:dyDescent="0.25">
      <c r="A136" s="5" t="s">
        <v>149</v>
      </c>
      <c r="B136" s="6">
        <v>5000000</v>
      </c>
      <c r="C136" s="6">
        <v>5000000</v>
      </c>
      <c r="D136" s="6">
        <v>5000000</v>
      </c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>
        <f t="shared" si="5"/>
        <v>5000000</v>
      </c>
      <c r="BW136" s="6">
        <f t="shared" si="5"/>
        <v>5000000</v>
      </c>
      <c r="BX136" s="7">
        <f t="shared" ref="BX136:BX199" si="6">+D136+G136+J136+M136+P136+S136+V136+Y136+AB136+AE136+AH136+AK136+AN136+AQ136+AT136+AW136+AZ136+BC136+BF136+BI136+BL136+BO136+BR136+BU136</f>
        <v>5000000</v>
      </c>
    </row>
    <row r="137" spans="1:76" ht="25.5" x14ac:dyDescent="0.25">
      <c r="A137" s="5" t="s">
        <v>150</v>
      </c>
      <c r="B137" s="6">
        <v>0</v>
      </c>
      <c r="C137" s="6">
        <v>20000000</v>
      </c>
      <c r="D137" s="6">
        <v>20000000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>
        <f t="shared" si="5"/>
        <v>0</v>
      </c>
      <c r="BW137" s="6">
        <f t="shared" si="5"/>
        <v>20000000</v>
      </c>
      <c r="BX137" s="7">
        <f t="shared" si="6"/>
        <v>20000000</v>
      </c>
    </row>
    <row r="138" spans="1:76" ht="25.5" x14ac:dyDescent="0.25">
      <c r="A138" s="5" t="s">
        <v>151</v>
      </c>
      <c r="B138" s="6">
        <v>10000000</v>
      </c>
      <c r="C138" s="6">
        <v>10000000</v>
      </c>
      <c r="D138" s="6">
        <v>10000000</v>
      </c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>
        <f t="shared" si="5"/>
        <v>10000000</v>
      </c>
      <c r="BW138" s="6">
        <f t="shared" si="5"/>
        <v>10000000</v>
      </c>
      <c r="BX138" s="7">
        <f t="shared" si="6"/>
        <v>10000000</v>
      </c>
    </row>
    <row r="139" spans="1:76" ht="38.25" x14ac:dyDescent="0.25">
      <c r="A139" s="5" t="s">
        <v>152</v>
      </c>
      <c r="B139" s="6"/>
      <c r="C139" s="6"/>
      <c r="D139" s="6"/>
      <c r="E139" s="6"/>
      <c r="F139" s="6"/>
      <c r="G139" s="6"/>
      <c r="H139" s="6">
        <v>0</v>
      </c>
      <c r="I139" s="6">
        <v>600000000</v>
      </c>
      <c r="J139" s="6">
        <v>600000000</v>
      </c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>
        <f t="shared" si="5"/>
        <v>0</v>
      </c>
      <c r="BW139" s="6">
        <f t="shared" si="5"/>
        <v>600000000</v>
      </c>
      <c r="BX139" s="7">
        <f t="shared" si="6"/>
        <v>600000000</v>
      </c>
    </row>
    <row r="140" spans="1:76" ht="25.5" x14ac:dyDescent="0.25">
      <c r="A140" s="5" t="s">
        <v>153</v>
      </c>
      <c r="B140" s="6"/>
      <c r="C140" s="6"/>
      <c r="D140" s="6"/>
      <c r="E140" s="6"/>
      <c r="F140" s="6"/>
      <c r="G140" s="6"/>
      <c r="H140" s="6">
        <v>0</v>
      </c>
      <c r="I140" s="6">
        <v>50000000</v>
      </c>
      <c r="J140" s="6">
        <v>0</v>
      </c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>
        <f t="shared" si="5"/>
        <v>0</v>
      </c>
      <c r="BW140" s="6">
        <f t="shared" si="5"/>
        <v>50000000</v>
      </c>
      <c r="BX140" s="7">
        <f t="shared" si="6"/>
        <v>0</v>
      </c>
    </row>
    <row r="141" spans="1:76" ht="25.5" x14ac:dyDescent="0.25">
      <c r="A141" s="5" t="s">
        <v>154</v>
      </c>
      <c r="B141" s="6"/>
      <c r="C141" s="6"/>
      <c r="D141" s="6"/>
      <c r="E141" s="6"/>
      <c r="F141" s="6"/>
      <c r="G141" s="6"/>
      <c r="H141" s="6">
        <v>0</v>
      </c>
      <c r="I141" s="6">
        <v>109000000</v>
      </c>
      <c r="J141" s="6">
        <v>12000000</v>
      </c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>
        <f t="shared" si="5"/>
        <v>0</v>
      </c>
      <c r="BW141" s="6">
        <f t="shared" si="5"/>
        <v>109000000</v>
      </c>
      <c r="BX141" s="7">
        <f t="shared" si="6"/>
        <v>12000000</v>
      </c>
    </row>
    <row r="142" spans="1:76" ht="25.5" x14ac:dyDescent="0.25">
      <c r="A142" s="5" t="s">
        <v>155</v>
      </c>
      <c r="B142" s="6"/>
      <c r="C142" s="6"/>
      <c r="D142" s="6"/>
      <c r="E142" s="6"/>
      <c r="F142" s="6"/>
      <c r="G142" s="6"/>
      <c r="H142" s="6"/>
      <c r="I142" s="6"/>
      <c r="J142" s="6"/>
      <c r="K142" s="6">
        <v>61837000</v>
      </c>
      <c r="L142" s="6">
        <v>61837000</v>
      </c>
      <c r="M142" s="6">
        <v>0</v>
      </c>
      <c r="N142" s="6">
        <v>58789000</v>
      </c>
      <c r="O142" s="6">
        <v>0</v>
      </c>
      <c r="P142" s="6">
        <v>0</v>
      </c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>
        <f t="shared" si="5"/>
        <v>120626000</v>
      </c>
      <c r="BW142" s="6">
        <f t="shared" si="5"/>
        <v>61837000</v>
      </c>
      <c r="BX142" s="7">
        <f t="shared" si="6"/>
        <v>0</v>
      </c>
    </row>
    <row r="143" spans="1:76" ht="25.5" x14ac:dyDescent="0.25">
      <c r="A143" s="5" t="s">
        <v>156</v>
      </c>
      <c r="B143" s="6"/>
      <c r="C143" s="6"/>
      <c r="D143" s="6"/>
      <c r="E143" s="6"/>
      <c r="F143" s="6"/>
      <c r="G143" s="6"/>
      <c r="H143" s="6">
        <v>250000000</v>
      </c>
      <c r="I143" s="6">
        <v>0</v>
      </c>
      <c r="J143" s="6">
        <v>0</v>
      </c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>
        <f t="shared" si="5"/>
        <v>250000000</v>
      </c>
      <c r="BW143" s="6">
        <f t="shared" si="5"/>
        <v>0</v>
      </c>
      <c r="BX143" s="7">
        <f t="shared" si="6"/>
        <v>0</v>
      </c>
    </row>
    <row r="144" spans="1:76" ht="25.5" x14ac:dyDescent="0.25">
      <c r="A144" s="5" t="s">
        <v>157</v>
      </c>
      <c r="B144" s="6"/>
      <c r="C144" s="6"/>
      <c r="D144" s="6"/>
      <c r="E144" s="6"/>
      <c r="F144" s="6"/>
      <c r="G144" s="6"/>
      <c r="H144" s="6">
        <v>175000000</v>
      </c>
      <c r="I144" s="6">
        <v>0</v>
      </c>
      <c r="J144" s="6">
        <v>0</v>
      </c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>
        <f t="shared" si="5"/>
        <v>175000000</v>
      </c>
      <c r="BW144" s="6">
        <f t="shared" si="5"/>
        <v>0</v>
      </c>
      <c r="BX144" s="7">
        <f t="shared" si="6"/>
        <v>0</v>
      </c>
    </row>
    <row r="145" spans="1:76" ht="25.5" x14ac:dyDescent="0.25">
      <c r="A145" s="5" t="s">
        <v>158</v>
      </c>
      <c r="B145" s="6">
        <v>5000000</v>
      </c>
      <c r="C145" s="6">
        <v>5000000</v>
      </c>
      <c r="D145" s="6">
        <v>5000000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>
        <f t="shared" si="5"/>
        <v>5000000</v>
      </c>
      <c r="BW145" s="6">
        <f t="shared" si="5"/>
        <v>5000000</v>
      </c>
      <c r="BX145" s="7">
        <f t="shared" si="6"/>
        <v>5000000</v>
      </c>
    </row>
    <row r="146" spans="1:76" ht="25.5" x14ac:dyDescent="0.25">
      <c r="A146" s="5" t="s">
        <v>159</v>
      </c>
      <c r="B146" s="6">
        <v>10000000</v>
      </c>
      <c r="C146" s="6">
        <v>10000000</v>
      </c>
      <c r="D146" s="6">
        <v>10000000</v>
      </c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>
        <f t="shared" si="5"/>
        <v>10000000</v>
      </c>
      <c r="BW146" s="6">
        <f t="shared" si="5"/>
        <v>10000000</v>
      </c>
      <c r="BX146" s="7">
        <f t="shared" si="6"/>
        <v>10000000</v>
      </c>
    </row>
    <row r="147" spans="1:76" ht="25.5" x14ac:dyDescent="0.25">
      <c r="A147" s="5" t="s">
        <v>160</v>
      </c>
      <c r="B147" s="6">
        <v>20000000</v>
      </c>
      <c r="C147" s="6">
        <v>20000000</v>
      </c>
      <c r="D147" s="6">
        <v>20000000</v>
      </c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>
        <f t="shared" si="5"/>
        <v>20000000</v>
      </c>
      <c r="BW147" s="6">
        <f t="shared" si="5"/>
        <v>20000000</v>
      </c>
      <c r="BX147" s="7">
        <f t="shared" si="6"/>
        <v>20000000</v>
      </c>
    </row>
    <row r="148" spans="1:76" ht="25.5" x14ac:dyDescent="0.25">
      <c r="A148" s="5" t="s">
        <v>161</v>
      </c>
      <c r="B148" s="6">
        <v>10000000</v>
      </c>
      <c r="C148" s="6">
        <v>10000000</v>
      </c>
      <c r="D148" s="6">
        <v>10000000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>
        <f t="shared" ref="BV148:BW211" si="7">+B148+E148+H148+K148+N148+Q148+T148+W148+Z148+AC148+AF148+AI148+AL148+AO148+AR148+AU148+AX148+BA148+BD148+BG148+BJ148+BM148+BP148+BS148</f>
        <v>10000000</v>
      </c>
      <c r="BW148" s="6">
        <f t="shared" si="7"/>
        <v>10000000</v>
      </c>
      <c r="BX148" s="7">
        <f t="shared" si="6"/>
        <v>10000000</v>
      </c>
    </row>
    <row r="149" spans="1:76" ht="25.5" x14ac:dyDescent="0.25">
      <c r="A149" s="5" t="s">
        <v>162</v>
      </c>
      <c r="B149" s="6"/>
      <c r="C149" s="6"/>
      <c r="D149" s="6"/>
      <c r="E149" s="6">
        <v>150000000</v>
      </c>
      <c r="F149" s="6">
        <v>150000000</v>
      </c>
      <c r="G149" s="6">
        <v>150000000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>
        <f t="shared" si="7"/>
        <v>150000000</v>
      </c>
      <c r="BW149" s="6">
        <f t="shared" si="7"/>
        <v>150000000</v>
      </c>
      <c r="BX149" s="7">
        <f t="shared" si="6"/>
        <v>150000000</v>
      </c>
    </row>
    <row r="150" spans="1:76" ht="25.5" x14ac:dyDescent="0.25">
      <c r="A150" s="5" t="s">
        <v>163</v>
      </c>
      <c r="B150" s="6">
        <v>10000000</v>
      </c>
      <c r="C150" s="6">
        <v>10000000</v>
      </c>
      <c r="D150" s="6">
        <v>10000000</v>
      </c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>
        <f t="shared" si="7"/>
        <v>10000000</v>
      </c>
      <c r="BW150" s="6">
        <f t="shared" si="7"/>
        <v>10000000</v>
      </c>
      <c r="BX150" s="7">
        <f t="shared" si="6"/>
        <v>10000000</v>
      </c>
    </row>
    <row r="151" spans="1:76" ht="25.5" x14ac:dyDescent="0.25">
      <c r="A151" s="5" t="s">
        <v>164</v>
      </c>
      <c r="B151" s="6">
        <v>25000000</v>
      </c>
      <c r="C151" s="6">
        <v>25000000</v>
      </c>
      <c r="D151" s="6">
        <v>25000000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>
        <f t="shared" si="7"/>
        <v>25000000</v>
      </c>
      <c r="BW151" s="6">
        <f t="shared" si="7"/>
        <v>25000000</v>
      </c>
      <c r="BX151" s="7">
        <f t="shared" si="6"/>
        <v>25000000</v>
      </c>
    </row>
    <row r="152" spans="1:76" ht="25.5" x14ac:dyDescent="0.25">
      <c r="A152" s="5" t="s">
        <v>165</v>
      </c>
      <c r="B152" s="6">
        <v>10000000</v>
      </c>
      <c r="C152" s="6">
        <v>10000000</v>
      </c>
      <c r="D152" s="6">
        <v>10000000</v>
      </c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>
        <f t="shared" si="7"/>
        <v>10000000</v>
      </c>
      <c r="BW152" s="6">
        <f t="shared" si="7"/>
        <v>10000000</v>
      </c>
      <c r="BX152" s="7">
        <f t="shared" si="6"/>
        <v>10000000</v>
      </c>
    </row>
    <row r="153" spans="1:76" ht="25.5" x14ac:dyDescent="0.25">
      <c r="A153" s="5" t="s">
        <v>166</v>
      </c>
      <c r="B153" s="6"/>
      <c r="C153" s="6"/>
      <c r="D153" s="6"/>
      <c r="E153" s="6">
        <v>5000000</v>
      </c>
      <c r="F153" s="6">
        <v>5000000</v>
      </c>
      <c r="G153" s="6">
        <v>5000000</v>
      </c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>
        <f t="shared" si="7"/>
        <v>5000000</v>
      </c>
      <c r="BW153" s="6">
        <f t="shared" si="7"/>
        <v>5000000</v>
      </c>
      <c r="BX153" s="7">
        <f t="shared" si="6"/>
        <v>5000000</v>
      </c>
    </row>
    <row r="154" spans="1:76" ht="25.5" x14ac:dyDescent="0.25">
      <c r="A154" s="5" t="s">
        <v>167</v>
      </c>
      <c r="B154" s="6"/>
      <c r="C154" s="6"/>
      <c r="D154" s="6"/>
      <c r="E154" s="6">
        <v>5000000</v>
      </c>
      <c r="F154" s="6">
        <v>5000000</v>
      </c>
      <c r="G154" s="6">
        <v>5000000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>
        <f t="shared" si="7"/>
        <v>5000000</v>
      </c>
      <c r="BW154" s="6">
        <f t="shared" si="7"/>
        <v>5000000</v>
      </c>
      <c r="BX154" s="7">
        <f t="shared" si="6"/>
        <v>5000000</v>
      </c>
    </row>
    <row r="155" spans="1:76" ht="25.5" x14ac:dyDescent="0.25">
      <c r="A155" s="5" t="s">
        <v>168</v>
      </c>
      <c r="B155" s="6"/>
      <c r="C155" s="6"/>
      <c r="D155" s="6"/>
      <c r="E155" s="6"/>
      <c r="F155" s="6"/>
      <c r="G155" s="6"/>
      <c r="H155" s="6"/>
      <c r="I155" s="6"/>
      <c r="J155" s="6"/>
      <c r="K155" s="6">
        <v>50000000</v>
      </c>
      <c r="L155" s="6">
        <v>50000000</v>
      </c>
      <c r="M155" s="6">
        <v>50000000</v>
      </c>
      <c r="N155" s="6">
        <v>68231000</v>
      </c>
      <c r="O155" s="6">
        <v>66184070</v>
      </c>
      <c r="P155" s="6">
        <v>66184070</v>
      </c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>
        <f t="shared" si="7"/>
        <v>118231000</v>
      </c>
      <c r="BW155" s="6">
        <f t="shared" si="7"/>
        <v>116184070</v>
      </c>
      <c r="BX155" s="7">
        <f t="shared" si="6"/>
        <v>116184070</v>
      </c>
    </row>
    <row r="156" spans="1:76" ht="38.25" x14ac:dyDescent="0.25">
      <c r="A156" s="5" t="s">
        <v>169</v>
      </c>
      <c r="B156" s="6">
        <v>5000000</v>
      </c>
      <c r="C156" s="6">
        <v>5000000</v>
      </c>
      <c r="D156" s="6">
        <v>5000000</v>
      </c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>
        <f t="shared" si="7"/>
        <v>5000000</v>
      </c>
      <c r="BW156" s="6">
        <f t="shared" si="7"/>
        <v>5000000</v>
      </c>
      <c r="BX156" s="7">
        <f t="shared" si="6"/>
        <v>5000000</v>
      </c>
    </row>
    <row r="157" spans="1:76" ht="25.5" x14ac:dyDescent="0.25">
      <c r="A157" s="5" t="s">
        <v>170</v>
      </c>
      <c r="B157" s="6"/>
      <c r="C157" s="6"/>
      <c r="D157" s="6"/>
      <c r="E157" s="6">
        <v>3000000</v>
      </c>
      <c r="F157" s="6">
        <v>3000000</v>
      </c>
      <c r="G157" s="6">
        <v>3000000</v>
      </c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>
        <f t="shared" si="7"/>
        <v>3000000</v>
      </c>
      <c r="BW157" s="6">
        <f t="shared" si="7"/>
        <v>3000000</v>
      </c>
      <c r="BX157" s="7">
        <f t="shared" si="6"/>
        <v>3000000</v>
      </c>
    </row>
    <row r="158" spans="1:76" ht="38.25" x14ac:dyDescent="0.25">
      <c r="A158" s="5" t="s">
        <v>171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>
        <v>0</v>
      </c>
      <c r="X158" s="6">
        <v>40500000</v>
      </c>
      <c r="Y158" s="6">
        <v>40500000</v>
      </c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>
        <f t="shared" si="7"/>
        <v>0</v>
      </c>
      <c r="BW158" s="6">
        <f t="shared" si="7"/>
        <v>40500000</v>
      </c>
      <c r="BX158" s="7">
        <f t="shared" si="6"/>
        <v>40500000</v>
      </c>
    </row>
    <row r="159" spans="1:76" ht="38.25" x14ac:dyDescent="0.25">
      <c r="A159" s="5" t="s">
        <v>172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>
        <v>45000000</v>
      </c>
      <c r="X159" s="6">
        <v>0</v>
      </c>
      <c r="Y159" s="6">
        <v>0</v>
      </c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>
        <f t="shared" si="7"/>
        <v>45000000</v>
      </c>
      <c r="BW159" s="6">
        <f t="shared" si="7"/>
        <v>0</v>
      </c>
      <c r="BX159" s="7">
        <f t="shared" si="6"/>
        <v>0</v>
      </c>
    </row>
    <row r="160" spans="1:76" ht="51" x14ac:dyDescent="0.25">
      <c r="A160" s="5" t="s">
        <v>173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>
        <v>200000000</v>
      </c>
      <c r="AA160" s="6">
        <v>100000000</v>
      </c>
      <c r="AB160" s="6">
        <v>100000000</v>
      </c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>
        <f t="shared" si="7"/>
        <v>200000000</v>
      </c>
      <c r="BW160" s="6">
        <f t="shared" si="7"/>
        <v>100000000</v>
      </c>
      <c r="BX160" s="7">
        <f t="shared" si="6"/>
        <v>100000000</v>
      </c>
    </row>
    <row r="161" spans="1:76" x14ac:dyDescent="0.25">
      <c r="A161" s="5" t="s">
        <v>174</v>
      </c>
      <c r="B161" s="6">
        <v>20000000</v>
      </c>
      <c r="C161" s="6">
        <v>20000000</v>
      </c>
      <c r="D161" s="6">
        <v>20000000</v>
      </c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>
        <f t="shared" si="7"/>
        <v>20000000</v>
      </c>
      <c r="BW161" s="6">
        <f t="shared" si="7"/>
        <v>20000000</v>
      </c>
      <c r="BX161" s="7">
        <f t="shared" si="6"/>
        <v>20000000</v>
      </c>
    </row>
    <row r="162" spans="1:76" ht="25.5" x14ac:dyDescent="0.25">
      <c r="A162" s="5" t="s">
        <v>175</v>
      </c>
      <c r="B162" s="6">
        <v>5000000</v>
      </c>
      <c r="C162" s="6">
        <v>5000000</v>
      </c>
      <c r="D162" s="6">
        <v>5000000</v>
      </c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>
        <f t="shared" si="7"/>
        <v>5000000</v>
      </c>
      <c r="BW162" s="6">
        <f t="shared" si="7"/>
        <v>5000000</v>
      </c>
      <c r="BX162" s="7">
        <f t="shared" si="6"/>
        <v>5000000</v>
      </c>
    </row>
    <row r="163" spans="1:76" ht="25.5" x14ac:dyDescent="0.25">
      <c r="A163" s="5" t="s">
        <v>176</v>
      </c>
      <c r="B163" s="6">
        <v>6000000</v>
      </c>
      <c r="C163" s="6">
        <v>6000000</v>
      </c>
      <c r="D163" s="6">
        <v>6000000</v>
      </c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>
        <f t="shared" si="7"/>
        <v>6000000</v>
      </c>
      <c r="BW163" s="6">
        <f t="shared" si="7"/>
        <v>6000000</v>
      </c>
      <c r="BX163" s="7">
        <f t="shared" si="6"/>
        <v>6000000</v>
      </c>
    </row>
    <row r="164" spans="1:76" ht="38.25" x14ac:dyDescent="0.25">
      <c r="A164" s="5" t="s">
        <v>177</v>
      </c>
      <c r="B164" s="6"/>
      <c r="C164" s="6"/>
      <c r="D164" s="6"/>
      <c r="E164" s="6">
        <v>10000000</v>
      </c>
      <c r="F164" s="6">
        <v>10000000</v>
      </c>
      <c r="G164" s="6">
        <v>10000000</v>
      </c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>
        <f t="shared" si="7"/>
        <v>10000000</v>
      </c>
      <c r="BW164" s="6">
        <f t="shared" si="7"/>
        <v>10000000</v>
      </c>
      <c r="BX164" s="7">
        <f t="shared" si="6"/>
        <v>10000000</v>
      </c>
    </row>
    <row r="165" spans="1:76" ht="38.25" x14ac:dyDescent="0.25">
      <c r="A165" s="5" t="s">
        <v>178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>
        <v>0</v>
      </c>
      <c r="X165" s="6">
        <v>900000000</v>
      </c>
      <c r="Y165" s="6">
        <v>900000000</v>
      </c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>
        <f t="shared" si="7"/>
        <v>0</v>
      </c>
      <c r="BW165" s="6">
        <f t="shared" si="7"/>
        <v>900000000</v>
      </c>
      <c r="BX165" s="7">
        <f t="shared" si="6"/>
        <v>900000000</v>
      </c>
    </row>
    <row r="166" spans="1:76" ht="25.5" x14ac:dyDescent="0.25">
      <c r="A166" s="5" t="s">
        <v>179</v>
      </c>
      <c r="B166" s="6">
        <v>5000000</v>
      </c>
      <c r="C166" s="6">
        <v>5000000</v>
      </c>
      <c r="D166" s="6">
        <v>5000000</v>
      </c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>
        <f t="shared" si="7"/>
        <v>5000000</v>
      </c>
      <c r="BW166" s="6">
        <f t="shared" si="7"/>
        <v>5000000</v>
      </c>
      <c r="BX166" s="7">
        <f t="shared" si="6"/>
        <v>5000000</v>
      </c>
    </row>
    <row r="167" spans="1:76" ht="38.25" x14ac:dyDescent="0.25">
      <c r="A167" s="5" t="s">
        <v>180</v>
      </c>
      <c r="B167" s="6">
        <v>30000000</v>
      </c>
      <c r="C167" s="6">
        <v>30000000</v>
      </c>
      <c r="D167" s="6">
        <v>12000000</v>
      </c>
      <c r="E167" s="6">
        <v>50000000</v>
      </c>
      <c r="F167" s="6">
        <v>50000000</v>
      </c>
      <c r="G167" s="6">
        <v>50000000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6">
        <v>0</v>
      </c>
      <c r="AN167" s="6">
        <v>0</v>
      </c>
      <c r="AO167" s="6">
        <v>0</v>
      </c>
      <c r="AP167" s="6">
        <v>0</v>
      </c>
      <c r="AQ167" s="6">
        <v>0</v>
      </c>
      <c r="AR167" s="6">
        <v>0</v>
      </c>
      <c r="AS167" s="6">
        <v>0</v>
      </c>
      <c r="AT167" s="6">
        <v>0</v>
      </c>
      <c r="AU167" s="6">
        <v>0</v>
      </c>
      <c r="AV167" s="6">
        <v>0</v>
      </c>
      <c r="AW167" s="6">
        <v>0</v>
      </c>
      <c r="AX167" s="6">
        <v>0</v>
      </c>
      <c r="AY167" s="6">
        <v>0</v>
      </c>
      <c r="AZ167" s="6">
        <v>0</v>
      </c>
      <c r="BA167" s="6">
        <v>0</v>
      </c>
      <c r="BB167" s="6">
        <v>0</v>
      </c>
      <c r="BC167" s="6">
        <v>0</v>
      </c>
      <c r="BD167" s="6">
        <v>0</v>
      </c>
      <c r="BE167" s="6">
        <v>0</v>
      </c>
      <c r="BF167" s="6">
        <v>0</v>
      </c>
      <c r="BG167" s="6">
        <v>0</v>
      </c>
      <c r="BH167" s="6">
        <v>0</v>
      </c>
      <c r="BI167" s="6">
        <v>0</v>
      </c>
      <c r="BJ167" s="6">
        <v>0</v>
      </c>
      <c r="BK167" s="6">
        <v>0</v>
      </c>
      <c r="BL167" s="6">
        <v>0</v>
      </c>
      <c r="BM167" s="6">
        <v>0</v>
      </c>
      <c r="BN167" s="6">
        <v>0</v>
      </c>
      <c r="BO167" s="6">
        <v>0</v>
      </c>
      <c r="BP167" s="6">
        <v>0</v>
      </c>
      <c r="BQ167" s="6">
        <v>0</v>
      </c>
      <c r="BR167" s="6">
        <v>0</v>
      </c>
      <c r="BS167" s="6">
        <v>0</v>
      </c>
      <c r="BT167" s="6">
        <v>0</v>
      </c>
      <c r="BU167" s="6">
        <v>0</v>
      </c>
      <c r="BV167" s="6">
        <f t="shared" si="7"/>
        <v>80000000</v>
      </c>
      <c r="BW167" s="6">
        <f t="shared" si="7"/>
        <v>80000000</v>
      </c>
      <c r="BX167" s="7">
        <f t="shared" si="6"/>
        <v>62000000</v>
      </c>
    </row>
    <row r="168" spans="1:76" ht="25.5" x14ac:dyDescent="0.25">
      <c r="A168" s="5" t="s">
        <v>181</v>
      </c>
      <c r="B168" s="6">
        <v>20000000</v>
      </c>
      <c r="C168" s="6">
        <v>20000000</v>
      </c>
      <c r="D168" s="6">
        <v>20000000</v>
      </c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>
        <f t="shared" si="7"/>
        <v>20000000</v>
      </c>
      <c r="BW168" s="6">
        <f t="shared" si="7"/>
        <v>20000000</v>
      </c>
      <c r="BX168" s="7">
        <f t="shared" si="6"/>
        <v>20000000</v>
      </c>
    </row>
    <row r="169" spans="1:76" ht="38.25" x14ac:dyDescent="0.25">
      <c r="A169" s="5" t="s">
        <v>182</v>
      </c>
      <c r="B169" s="6"/>
      <c r="C169" s="6"/>
      <c r="D169" s="6"/>
      <c r="E169" s="6">
        <v>0</v>
      </c>
      <c r="F169" s="6">
        <v>200000000</v>
      </c>
      <c r="G169" s="6">
        <v>194000000</v>
      </c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>
        <f t="shared" si="7"/>
        <v>0</v>
      </c>
      <c r="BW169" s="6">
        <f t="shared" si="7"/>
        <v>200000000</v>
      </c>
      <c r="BX169" s="7">
        <f t="shared" si="6"/>
        <v>194000000</v>
      </c>
    </row>
    <row r="170" spans="1:76" ht="25.5" x14ac:dyDescent="0.25">
      <c r="A170" s="5" t="s">
        <v>183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7517000</v>
      </c>
      <c r="I170" s="6">
        <v>7517000</v>
      </c>
      <c r="J170" s="6">
        <v>0</v>
      </c>
      <c r="K170" s="6">
        <v>6000000</v>
      </c>
      <c r="L170" s="6">
        <v>6000000</v>
      </c>
      <c r="M170" s="6">
        <v>6000000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300000000</v>
      </c>
      <c r="U170" s="6">
        <v>300000000</v>
      </c>
      <c r="V170" s="6">
        <v>297693566</v>
      </c>
      <c r="W170" s="6">
        <v>245000000</v>
      </c>
      <c r="X170" s="6">
        <v>97015019</v>
      </c>
      <c r="Y170" s="6">
        <v>91630850</v>
      </c>
      <c r="Z170" s="6">
        <v>200000000</v>
      </c>
      <c r="AA170" s="6">
        <v>100000000</v>
      </c>
      <c r="AB170" s="6">
        <v>100000000</v>
      </c>
      <c r="AC170" s="6">
        <v>150000000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0</v>
      </c>
      <c r="AN170" s="6">
        <v>0</v>
      </c>
      <c r="AO170" s="6">
        <v>0</v>
      </c>
      <c r="AP170" s="6">
        <v>0</v>
      </c>
      <c r="AQ170" s="6">
        <v>0</v>
      </c>
      <c r="AR170" s="6">
        <v>0</v>
      </c>
      <c r="AS170" s="6">
        <v>0</v>
      </c>
      <c r="AT170" s="6">
        <v>0</v>
      </c>
      <c r="AU170" s="6">
        <v>0</v>
      </c>
      <c r="AV170" s="6">
        <v>0</v>
      </c>
      <c r="AW170" s="6">
        <v>0</v>
      </c>
      <c r="AX170" s="6">
        <v>0</v>
      </c>
      <c r="AY170" s="6">
        <v>0</v>
      </c>
      <c r="AZ170" s="6">
        <v>0</v>
      </c>
      <c r="BA170" s="6">
        <v>0</v>
      </c>
      <c r="BB170" s="6">
        <v>0</v>
      </c>
      <c r="BC170" s="6">
        <v>0</v>
      </c>
      <c r="BD170" s="6">
        <v>0</v>
      </c>
      <c r="BE170" s="6">
        <v>0</v>
      </c>
      <c r="BF170" s="6">
        <v>0</v>
      </c>
      <c r="BG170" s="6">
        <v>0</v>
      </c>
      <c r="BH170" s="6">
        <v>0</v>
      </c>
      <c r="BI170" s="6">
        <v>0</v>
      </c>
      <c r="BJ170" s="6">
        <v>0</v>
      </c>
      <c r="BK170" s="6">
        <v>0</v>
      </c>
      <c r="BL170" s="6">
        <v>0</v>
      </c>
      <c r="BM170" s="6">
        <v>0</v>
      </c>
      <c r="BN170" s="6">
        <v>0</v>
      </c>
      <c r="BO170" s="6">
        <v>0</v>
      </c>
      <c r="BP170" s="6">
        <v>0</v>
      </c>
      <c r="BQ170" s="6">
        <v>0</v>
      </c>
      <c r="BR170" s="6">
        <v>0</v>
      </c>
      <c r="BS170" s="6">
        <v>0</v>
      </c>
      <c r="BT170" s="6">
        <v>0</v>
      </c>
      <c r="BU170" s="6">
        <v>0</v>
      </c>
      <c r="BV170" s="6">
        <f t="shared" si="7"/>
        <v>908517000</v>
      </c>
      <c r="BW170" s="6">
        <f t="shared" si="7"/>
        <v>510532019</v>
      </c>
      <c r="BX170" s="7">
        <f t="shared" si="6"/>
        <v>495324416</v>
      </c>
    </row>
    <row r="171" spans="1:76" x14ac:dyDescent="0.25">
      <c r="A171" s="5" t="s">
        <v>184</v>
      </c>
      <c r="B171" s="6">
        <v>0</v>
      </c>
      <c r="C171" s="6">
        <v>44209610</v>
      </c>
      <c r="D171" s="6">
        <v>40295000</v>
      </c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>
        <f t="shared" si="7"/>
        <v>0</v>
      </c>
      <c r="BW171" s="6">
        <f t="shared" si="7"/>
        <v>44209610</v>
      </c>
      <c r="BX171" s="7">
        <f t="shared" si="6"/>
        <v>40295000</v>
      </c>
    </row>
    <row r="172" spans="1:76" ht="25.5" x14ac:dyDescent="0.25">
      <c r="A172" s="5" t="s">
        <v>185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>
        <v>735000000</v>
      </c>
      <c r="R172" s="6">
        <v>735000000</v>
      </c>
      <c r="S172" s="6">
        <v>735000000</v>
      </c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>
        <f t="shared" si="7"/>
        <v>735000000</v>
      </c>
      <c r="BW172" s="6">
        <f t="shared" si="7"/>
        <v>735000000</v>
      </c>
      <c r="BX172" s="7">
        <f t="shared" si="6"/>
        <v>735000000</v>
      </c>
    </row>
    <row r="173" spans="1:76" x14ac:dyDescent="0.25">
      <c r="A173" s="5" t="s">
        <v>186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>
        <v>0</v>
      </c>
      <c r="AY173" s="6">
        <v>224000000</v>
      </c>
      <c r="AZ173" s="6">
        <v>224000000</v>
      </c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>
        <f t="shared" si="7"/>
        <v>0</v>
      </c>
      <c r="BW173" s="6">
        <f t="shared" si="7"/>
        <v>224000000</v>
      </c>
      <c r="BX173" s="7">
        <f t="shared" si="6"/>
        <v>224000000</v>
      </c>
    </row>
    <row r="174" spans="1:76" x14ac:dyDescent="0.25">
      <c r="A174" s="5" t="s">
        <v>187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>
        <v>0</v>
      </c>
      <c r="AG174" s="6">
        <v>2000000000</v>
      </c>
      <c r="AH174" s="6">
        <v>2000000000</v>
      </c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>
        <f t="shared" si="7"/>
        <v>0</v>
      </c>
      <c r="BW174" s="6">
        <f t="shared" si="7"/>
        <v>2000000000</v>
      </c>
      <c r="BX174" s="7">
        <f t="shared" si="6"/>
        <v>2000000000</v>
      </c>
    </row>
    <row r="175" spans="1:76" ht="25.5" x14ac:dyDescent="0.25">
      <c r="A175" s="5" t="s">
        <v>188</v>
      </c>
      <c r="B175" s="6"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15425000000</v>
      </c>
      <c r="O175" s="6">
        <v>4962250000</v>
      </c>
      <c r="P175" s="6">
        <v>4962250000</v>
      </c>
      <c r="Q175" s="6">
        <v>8700000000</v>
      </c>
      <c r="R175" s="6">
        <v>7500000000</v>
      </c>
      <c r="S175" s="6">
        <v>7500000000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6">
        <v>0</v>
      </c>
      <c r="AM175" s="6">
        <v>0</v>
      </c>
      <c r="AN175" s="6">
        <v>0</v>
      </c>
      <c r="AO175" s="6">
        <v>0</v>
      </c>
      <c r="AP175" s="6">
        <v>0</v>
      </c>
      <c r="AQ175" s="6">
        <v>0</v>
      </c>
      <c r="AR175" s="6">
        <v>0</v>
      </c>
      <c r="AS175" s="6">
        <v>0</v>
      </c>
      <c r="AT175" s="6">
        <v>0</v>
      </c>
      <c r="AU175" s="6">
        <v>0</v>
      </c>
      <c r="AV175" s="6">
        <v>0</v>
      </c>
      <c r="AW175" s="6">
        <v>0</v>
      </c>
      <c r="AX175" s="6">
        <v>0</v>
      </c>
      <c r="AY175" s="6">
        <v>0</v>
      </c>
      <c r="AZ175" s="6">
        <v>0</v>
      </c>
      <c r="BA175" s="6">
        <v>0</v>
      </c>
      <c r="BB175" s="6">
        <v>0</v>
      </c>
      <c r="BC175" s="6">
        <v>0</v>
      </c>
      <c r="BD175" s="6">
        <v>0</v>
      </c>
      <c r="BE175" s="6">
        <v>0</v>
      </c>
      <c r="BF175" s="6">
        <v>0</v>
      </c>
      <c r="BG175" s="6">
        <v>0</v>
      </c>
      <c r="BH175" s="6">
        <v>0</v>
      </c>
      <c r="BI175" s="6">
        <v>0</v>
      </c>
      <c r="BJ175" s="6">
        <v>0</v>
      </c>
      <c r="BK175" s="6">
        <v>0</v>
      </c>
      <c r="BL175" s="6">
        <v>0</v>
      </c>
      <c r="BM175" s="6">
        <v>0</v>
      </c>
      <c r="BN175" s="6">
        <v>0</v>
      </c>
      <c r="BO175" s="6">
        <v>0</v>
      </c>
      <c r="BP175" s="6">
        <v>0</v>
      </c>
      <c r="BQ175" s="6">
        <v>0</v>
      </c>
      <c r="BR175" s="6">
        <v>0</v>
      </c>
      <c r="BS175" s="6">
        <v>0</v>
      </c>
      <c r="BT175" s="6">
        <v>0</v>
      </c>
      <c r="BU175" s="6">
        <v>0</v>
      </c>
      <c r="BV175" s="6">
        <f t="shared" si="7"/>
        <v>24125000000</v>
      </c>
      <c r="BW175" s="6">
        <f t="shared" si="7"/>
        <v>12462250000</v>
      </c>
      <c r="BX175" s="7">
        <f t="shared" si="6"/>
        <v>12462250000</v>
      </c>
    </row>
    <row r="176" spans="1:76" ht="25.5" x14ac:dyDescent="0.25">
      <c r="A176" s="5" t="s">
        <v>189</v>
      </c>
      <c r="B176" s="6">
        <v>500000</v>
      </c>
      <c r="C176" s="6">
        <v>500000</v>
      </c>
      <c r="D176" s="6">
        <v>500000</v>
      </c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>
        <f t="shared" si="7"/>
        <v>500000</v>
      </c>
      <c r="BW176" s="6">
        <f t="shared" si="7"/>
        <v>500000</v>
      </c>
      <c r="BX176" s="7">
        <f t="shared" si="6"/>
        <v>500000</v>
      </c>
    </row>
    <row r="177" spans="1:76" ht="51" x14ac:dyDescent="0.25">
      <c r="A177" s="5" t="s">
        <v>190</v>
      </c>
      <c r="B177" s="6"/>
      <c r="C177" s="6"/>
      <c r="D177" s="6"/>
      <c r="E177" s="6">
        <v>5000000</v>
      </c>
      <c r="F177" s="6">
        <v>5000000</v>
      </c>
      <c r="G177" s="6">
        <v>5000000</v>
      </c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>
        <f t="shared" si="7"/>
        <v>5000000</v>
      </c>
      <c r="BW177" s="6">
        <f t="shared" si="7"/>
        <v>5000000</v>
      </c>
      <c r="BX177" s="7">
        <f t="shared" si="6"/>
        <v>5000000</v>
      </c>
    </row>
    <row r="178" spans="1:76" ht="25.5" x14ac:dyDescent="0.25">
      <c r="A178" s="5" t="s">
        <v>191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>
        <v>0</v>
      </c>
      <c r="BN178" s="6">
        <v>1557500000</v>
      </c>
      <c r="BO178" s="6">
        <v>0</v>
      </c>
      <c r="BP178" s="6"/>
      <c r="BQ178" s="6"/>
      <c r="BR178" s="6"/>
      <c r="BS178" s="6"/>
      <c r="BT178" s="6"/>
      <c r="BU178" s="6"/>
      <c r="BV178" s="6">
        <f t="shared" si="7"/>
        <v>0</v>
      </c>
      <c r="BW178" s="6">
        <f t="shared" si="7"/>
        <v>1557500000</v>
      </c>
      <c r="BX178" s="7">
        <f t="shared" si="6"/>
        <v>0</v>
      </c>
    </row>
    <row r="179" spans="1:76" ht="25.5" x14ac:dyDescent="0.25">
      <c r="A179" s="5" t="s">
        <v>192</v>
      </c>
      <c r="B179" s="6"/>
      <c r="C179" s="6"/>
      <c r="D179" s="6"/>
      <c r="E179" s="6"/>
      <c r="F179" s="6"/>
      <c r="G179" s="6"/>
      <c r="H179" s="6">
        <v>22400000</v>
      </c>
      <c r="I179" s="6">
        <v>22400000</v>
      </c>
      <c r="J179" s="6">
        <v>0</v>
      </c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>
        <f t="shared" si="7"/>
        <v>22400000</v>
      </c>
      <c r="BW179" s="6">
        <f t="shared" si="7"/>
        <v>22400000</v>
      </c>
      <c r="BX179" s="7">
        <f t="shared" si="6"/>
        <v>0</v>
      </c>
    </row>
    <row r="180" spans="1:76" ht="38.25" x14ac:dyDescent="0.25">
      <c r="A180" s="5" t="s">
        <v>193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62000000</v>
      </c>
      <c r="I180" s="6">
        <v>62000000</v>
      </c>
      <c r="J180" s="6">
        <v>62000000</v>
      </c>
      <c r="K180" s="6">
        <v>50000000</v>
      </c>
      <c r="L180" s="6">
        <v>50000000</v>
      </c>
      <c r="M180" s="6">
        <v>50000000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6">
        <v>0</v>
      </c>
      <c r="AN180" s="6">
        <v>0</v>
      </c>
      <c r="AO180" s="6">
        <v>0</v>
      </c>
      <c r="AP180" s="6">
        <v>0</v>
      </c>
      <c r="AQ180" s="6">
        <v>0</v>
      </c>
      <c r="AR180" s="6">
        <v>0</v>
      </c>
      <c r="AS180" s="6">
        <v>0</v>
      </c>
      <c r="AT180" s="6">
        <v>0</v>
      </c>
      <c r="AU180" s="6">
        <v>0</v>
      </c>
      <c r="AV180" s="6">
        <v>0</v>
      </c>
      <c r="AW180" s="6">
        <v>0</v>
      </c>
      <c r="AX180" s="6">
        <v>0</v>
      </c>
      <c r="AY180" s="6">
        <v>0</v>
      </c>
      <c r="AZ180" s="6">
        <v>0</v>
      </c>
      <c r="BA180" s="6">
        <v>0</v>
      </c>
      <c r="BB180" s="6">
        <v>0</v>
      </c>
      <c r="BC180" s="6">
        <v>0</v>
      </c>
      <c r="BD180" s="6">
        <v>0</v>
      </c>
      <c r="BE180" s="6">
        <v>0</v>
      </c>
      <c r="BF180" s="6">
        <v>0</v>
      </c>
      <c r="BG180" s="6">
        <v>0</v>
      </c>
      <c r="BH180" s="6">
        <v>0</v>
      </c>
      <c r="BI180" s="6">
        <v>0</v>
      </c>
      <c r="BJ180" s="6">
        <v>0</v>
      </c>
      <c r="BK180" s="6">
        <v>0</v>
      </c>
      <c r="BL180" s="6">
        <v>0</v>
      </c>
      <c r="BM180" s="6">
        <v>0</v>
      </c>
      <c r="BN180" s="6">
        <v>0</v>
      </c>
      <c r="BO180" s="6">
        <v>0</v>
      </c>
      <c r="BP180" s="6">
        <v>0</v>
      </c>
      <c r="BQ180" s="6">
        <v>0</v>
      </c>
      <c r="BR180" s="6">
        <v>0</v>
      </c>
      <c r="BS180" s="6">
        <v>0</v>
      </c>
      <c r="BT180" s="6">
        <v>0</v>
      </c>
      <c r="BU180" s="6">
        <v>0</v>
      </c>
      <c r="BV180" s="6">
        <f t="shared" si="7"/>
        <v>112000000</v>
      </c>
      <c r="BW180" s="6">
        <f t="shared" si="7"/>
        <v>112000000</v>
      </c>
      <c r="BX180" s="7">
        <f t="shared" si="6"/>
        <v>112000000</v>
      </c>
    </row>
    <row r="181" spans="1:76" ht="25.5" x14ac:dyDescent="0.25">
      <c r="A181" s="5" t="s">
        <v>194</v>
      </c>
      <c r="B181" s="6">
        <v>0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50000000</v>
      </c>
      <c r="L181" s="6">
        <v>50000000</v>
      </c>
      <c r="M181" s="6">
        <v>24600000</v>
      </c>
      <c r="N181" s="6">
        <v>99000000</v>
      </c>
      <c r="O181" s="6">
        <v>96030000</v>
      </c>
      <c r="P181" s="6">
        <v>59550000</v>
      </c>
      <c r="Q181" s="6">
        <v>200000000</v>
      </c>
      <c r="R181" s="6">
        <v>200000000</v>
      </c>
      <c r="S181" s="6">
        <v>106658517</v>
      </c>
      <c r="T181" s="6">
        <v>300000000</v>
      </c>
      <c r="U181" s="6">
        <v>300000000</v>
      </c>
      <c r="V181" s="6">
        <v>276141110</v>
      </c>
      <c r="W181" s="6">
        <v>345000000</v>
      </c>
      <c r="X181" s="6">
        <v>188978445</v>
      </c>
      <c r="Y181" s="6">
        <v>188978445</v>
      </c>
      <c r="Z181" s="6">
        <v>300000000</v>
      </c>
      <c r="AA181" s="6">
        <v>180269960</v>
      </c>
      <c r="AB181" s="6">
        <v>168623800</v>
      </c>
      <c r="AC181" s="6">
        <v>100000000</v>
      </c>
      <c r="AD181" s="6">
        <v>80000000</v>
      </c>
      <c r="AE181" s="6">
        <v>79615302</v>
      </c>
      <c r="AF181" s="6">
        <v>100000000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6">
        <v>0</v>
      </c>
      <c r="AN181" s="6">
        <v>0</v>
      </c>
      <c r="AO181" s="6">
        <v>0</v>
      </c>
      <c r="AP181" s="6">
        <v>0</v>
      </c>
      <c r="AQ181" s="6">
        <v>0</v>
      </c>
      <c r="AR181" s="6">
        <v>0</v>
      </c>
      <c r="AS181" s="6">
        <v>0</v>
      </c>
      <c r="AT181" s="6">
        <v>0</v>
      </c>
      <c r="AU181" s="6">
        <v>0</v>
      </c>
      <c r="AV181" s="6">
        <v>0</v>
      </c>
      <c r="AW181" s="6">
        <v>0</v>
      </c>
      <c r="AX181" s="6">
        <v>0</v>
      </c>
      <c r="AY181" s="6">
        <v>0</v>
      </c>
      <c r="AZ181" s="6">
        <v>0</v>
      </c>
      <c r="BA181" s="6">
        <v>0</v>
      </c>
      <c r="BB181" s="6">
        <v>0</v>
      </c>
      <c r="BC181" s="6">
        <v>0</v>
      </c>
      <c r="BD181" s="6">
        <v>0</v>
      </c>
      <c r="BE181" s="6">
        <v>0</v>
      </c>
      <c r="BF181" s="6">
        <v>0</v>
      </c>
      <c r="BG181" s="6">
        <v>0</v>
      </c>
      <c r="BH181" s="6">
        <v>0</v>
      </c>
      <c r="BI181" s="6">
        <v>0</v>
      </c>
      <c r="BJ181" s="6">
        <v>0</v>
      </c>
      <c r="BK181" s="6">
        <v>0</v>
      </c>
      <c r="BL181" s="6">
        <v>0</v>
      </c>
      <c r="BM181" s="6">
        <v>0</v>
      </c>
      <c r="BN181" s="6">
        <v>0</v>
      </c>
      <c r="BO181" s="6">
        <v>0</v>
      </c>
      <c r="BP181" s="6">
        <v>0</v>
      </c>
      <c r="BQ181" s="6">
        <v>0</v>
      </c>
      <c r="BR181" s="6">
        <v>0</v>
      </c>
      <c r="BS181" s="6">
        <v>0</v>
      </c>
      <c r="BT181" s="6">
        <v>0</v>
      </c>
      <c r="BU181" s="6">
        <v>0</v>
      </c>
      <c r="BV181" s="6">
        <f t="shared" si="7"/>
        <v>1494000000</v>
      </c>
      <c r="BW181" s="6">
        <f t="shared" si="7"/>
        <v>1095278405</v>
      </c>
      <c r="BX181" s="7">
        <f t="shared" si="6"/>
        <v>904167174</v>
      </c>
    </row>
    <row r="182" spans="1:76" ht="38.25" x14ac:dyDescent="0.25">
      <c r="A182" s="5" t="s">
        <v>195</v>
      </c>
      <c r="B182" s="6"/>
      <c r="C182" s="6"/>
      <c r="D182" s="6"/>
      <c r="E182" s="6"/>
      <c r="F182" s="6"/>
      <c r="G182" s="6"/>
      <c r="H182" s="6"/>
      <c r="I182" s="6"/>
      <c r="J182" s="6"/>
      <c r="K182" s="6">
        <v>131756000</v>
      </c>
      <c r="L182" s="6">
        <v>131756000</v>
      </c>
      <c r="M182" s="6">
        <v>131756000</v>
      </c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>
        <f t="shared" si="7"/>
        <v>131756000</v>
      </c>
      <c r="BW182" s="6">
        <f t="shared" si="7"/>
        <v>131756000</v>
      </c>
      <c r="BX182" s="7">
        <f t="shared" si="6"/>
        <v>131756000</v>
      </c>
    </row>
    <row r="183" spans="1:76" ht="38.25" x14ac:dyDescent="0.25">
      <c r="A183" s="5" t="s">
        <v>196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>
        <v>99000000</v>
      </c>
      <c r="O183" s="6">
        <v>0</v>
      </c>
      <c r="P183" s="6">
        <v>0</v>
      </c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>
        <f t="shared" si="7"/>
        <v>99000000</v>
      </c>
      <c r="BW183" s="6">
        <f t="shared" si="7"/>
        <v>0</v>
      </c>
      <c r="BX183" s="7">
        <f t="shared" si="6"/>
        <v>0</v>
      </c>
    </row>
    <row r="184" spans="1:76" ht="38.25" x14ac:dyDescent="0.25">
      <c r="A184" s="5" t="s">
        <v>197</v>
      </c>
      <c r="B184" s="6"/>
      <c r="C184" s="6"/>
      <c r="D184" s="6"/>
      <c r="E184" s="6"/>
      <c r="F184" s="6"/>
      <c r="G184" s="6"/>
      <c r="H184" s="6"/>
      <c r="I184" s="6"/>
      <c r="J184" s="6"/>
      <c r="K184" s="6">
        <v>117900000</v>
      </c>
      <c r="L184" s="6">
        <v>117900000</v>
      </c>
      <c r="M184" s="6">
        <v>4849120.9000000004</v>
      </c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>
        <f t="shared" si="7"/>
        <v>117900000</v>
      </c>
      <c r="BW184" s="6">
        <f t="shared" si="7"/>
        <v>117900000</v>
      </c>
      <c r="BX184" s="7">
        <f t="shared" si="6"/>
        <v>4849120.9000000004</v>
      </c>
    </row>
    <row r="185" spans="1:76" ht="25.5" x14ac:dyDescent="0.25">
      <c r="A185" s="5" t="s">
        <v>198</v>
      </c>
      <c r="B185" s="6"/>
      <c r="C185" s="6"/>
      <c r="D185" s="6"/>
      <c r="E185" s="6"/>
      <c r="F185" s="6"/>
      <c r="G185" s="6"/>
      <c r="H185" s="6"/>
      <c r="I185" s="6"/>
      <c r="J185" s="6"/>
      <c r="K185" s="6">
        <v>240000000</v>
      </c>
      <c r="L185" s="6">
        <v>240000000</v>
      </c>
      <c r="M185" s="6">
        <v>219389151.68000001</v>
      </c>
      <c r="N185" s="6">
        <v>198000000</v>
      </c>
      <c r="O185" s="6">
        <v>100060000</v>
      </c>
      <c r="P185" s="6">
        <v>15000000</v>
      </c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>
        <f t="shared" si="7"/>
        <v>438000000</v>
      </c>
      <c r="BW185" s="6">
        <f t="shared" si="7"/>
        <v>340060000</v>
      </c>
      <c r="BX185" s="7">
        <f t="shared" si="6"/>
        <v>234389151.68000001</v>
      </c>
    </row>
    <row r="186" spans="1:76" ht="38.25" x14ac:dyDescent="0.25">
      <c r="A186" s="5" t="s">
        <v>199</v>
      </c>
      <c r="B186" s="6"/>
      <c r="C186" s="6"/>
      <c r="D186" s="6"/>
      <c r="E186" s="6">
        <v>0</v>
      </c>
      <c r="F186" s="6">
        <v>125000000</v>
      </c>
      <c r="G186" s="6">
        <v>125000000</v>
      </c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>
        <f t="shared" si="7"/>
        <v>0</v>
      </c>
      <c r="BW186" s="6">
        <f t="shared" si="7"/>
        <v>125000000</v>
      </c>
      <c r="BX186" s="7">
        <f t="shared" si="6"/>
        <v>125000000</v>
      </c>
    </row>
    <row r="187" spans="1:76" ht="38.25" x14ac:dyDescent="0.25">
      <c r="A187" s="5" t="s">
        <v>200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>
        <v>17000000000</v>
      </c>
      <c r="AY187" s="6">
        <v>0</v>
      </c>
      <c r="AZ187" s="6">
        <v>0</v>
      </c>
      <c r="BA187" s="6">
        <v>16000000000</v>
      </c>
      <c r="BB187" s="6">
        <v>16000000000</v>
      </c>
      <c r="BC187" s="6">
        <v>16000000000</v>
      </c>
      <c r="BD187" s="6">
        <v>16000000000</v>
      </c>
      <c r="BE187" s="6">
        <v>16000000000</v>
      </c>
      <c r="BF187" s="6">
        <v>15501333376</v>
      </c>
      <c r="BG187" s="6">
        <v>10200000000</v>
      </c>
      <c r="BH187" s="6">
        <v>10200000000</v>
      </c>
      <c r="BI187" s="6">
        <v>8285396384.6199999</v>
      </c>
      <c r="BJ187" s="6">
        <v>1800000000</v>
      </c>
      <c r="BK187" s="6">
        <v>1800000000</v>
      </c>
      <c r="BL187" s="6">
        <v>1529004027.8</v>
      </c>
      <c r="BM187" s="6">
        <v>1000000000</v>
      </c>
      <c r="BN187" s="6">
        <v>1000000000</v>
      </c>
      <c r="BO187" s="6">
        <v>1000000000</v>
      </c>
      <c r="BP187" s="6">
        <v>400000000</v>
      </c>
      <c r="BQ187" s="6">
        <v>400000000</v>
      </c>
      <c r="BR187" s="6">
        <v>252334904</v>
      </c>
      <c r="BS187" s="6"/>
      <c r="BT187" s="6"/>
      <c r="BU187" s="6"/>
      <c r="BV187" s="6">
        <f t="shared" si="7"/>
        <v>62400000000</v>
      </c>
      <c r="BW187" s="6">
        <f t="shared" si="7"/>
        <v>45400000000</v>
      </c>
      <c r="BX187" s="7">
        <f t="shared" si="6"/>
        <v>42568068692.420006</v>
      </c>
    </row>
    <row r="188" spans="1:76" ht="25.5" x14ac:dyDescent="0.25">
      <c r="A188" s="5" t="s">
        <v>201</v>
      </c>
      <c r="B188" s="6"/>
      <c r="C188" s="6"/>
      <c r="D188" s="6"/>
      <c r="E188" s="6">
        <v>0</v>
      </c>
      <c r="F188" s="6">
        <v>30000000</v>
      </c>
      <c r="G188" s="6">
        <v>0</v>
      </c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>
        <f t="shared" si="7"/>
        <v>0</v>
      </c>
      <c r="BW188" s="6">
        <f t="shared" si="7"/>
        <v>30000000</v>
      </c>
      <c r="BX188" s="7">
        <f t="shared" si="6"/>
        <v>0</v>
      </c>
    </row>
    <row r="189" spans="1:76" ht="38.25" x14ac:dyDescent="0.25">
      <c r="A189" s="5" t="s">
        <v>202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>
        <v>5000000000</v>
      </c>
      <c r="AV189" s="6">
        <v>5000000000</v>
      </c>
      <c r="AW189" s="6">
        <v>5000000000</v>
      </c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>
        <f t="shared" si="7"/>
        <v>5000000000</v>
      </c>
      <c r="BW189" s="6">
        <f t="shared" si="7"/>
        <v>5000000000</v>
      </c>
      <c r="BX189" s="7">
        <f t="shared" si="6"/>
        <v>5000000000</v>
      </c>
    </row>
    <row r="190" spans="1:76" ht="25.5" x14ac:dyDescent="0.25">
      <c r="A190" s="5" t="s">
        <v>203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1727008000</v>
      </c>
      <c r="I190" s="6">
        <v>1803289000</v>
      </c>
      <c r="J190" s="6">
        <v>1460303695</v>
      </c>
      <c r="K190" s="6">
        <v>1991838000</v>
      </c>
      <c r="L190" s="6">
        <v>1991838000</v>
      </c>
      <c r="M190" s="6">
        <v>1546403845.5799999</v>
      </c>
      <c r="N190" s="6">
        <v>1591958000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6">
        <v>0</v>
      </c>
      <c r="AM190" s="6">
        <v>0</v>
      </c>
      <c r="AN190" s="6">
        <v>0</v>
      </c>
      <c r="AO190" s="6">
        <v>0</v>
      </c>
      <c r="AP190" s="6">
        <v>0</v>
      </c>
      <c r="AQ190" s="6">
        <v>0</v>
      </c>
      <c r="AR190" s="6">
        <v>0</v>
      </c>
      <c r="AS190" s="6">
        <v>0</v>
      </c>
      <c r="AT190" s="6">
        <v>0</v>
      </c>
      <c r="AU190" s="6">
        <v>0</v>
      </c>
      <c r="AV190" s="6">
        <v>0</v>
      </c>
      <c r="AW190" s="6">
        <v>0</v>
      </c>
      <c r="AX190" s="6">
        <v>0</v>
      </c>
      <c r="AY190" s="6">
        <v>0</v>
      </c>
      <c r="AZ190" s="6">
        <v>0</v>
      </c>
      <c r="BA190" s="6">
        <v>0</v>
      </c>
      <c r="BB190" s="6">
        <v>0</v>
      </c>
      <c r="BC190" s="6">
        <v>0</v>
      </c>
      <c r="BD190" s="6">
        <v>0</v>
      </c>
      <c r="BE190" s="6">
        <v>0</v>
      </c>
      <c r="BF190" s="6">
        <v>0</v>
      </c>
      <c r="BG190" s="6">
        <v>0</v>
      </c>
      <c r="BH190" s="6">
        <v>0</v>
      </c>
      <c r="BI190" s="6">
        <v>0</v>
      </c>
      <c r="BJ190" s="6">
        <v>0</v>
      </c>
      <c r="BK190" s="6">
        <v>0</v>
      </c>
      <c r="BL190" s="6">
        <v>0</v>
      </c>
      <c r="BM190" s="6">
        <v>0</v>
      </c>
      <c r="BN190" s="6">
        <v>0</v>
      </c>
      <c r="BO190" s="6">
        <v>0</v>
      </c>
      <c r="BP190" s="6">
        <v>0</v>
      </c>
      <c r="BQ190" s="6">
        <v>0</v>
      </c>
      <c r="BR190" s="6">
        <v>0</v>
      </c>
      <c r="BS190" s="6">
        <v>0</v>
      </c>
      <c r="BT190" s="6">
        <v>0</v>
      </c>
      <c r="BU190" s="6">
        <v>0</v>
      </c>
      <c r="BV190" s="6">
        <f t="shared" si="7"/>
        <v>5310804000</v>
      </c>
      <c r="BW190" s="6">
        <f t="shared" si="7"/>
        <v>3795127000</v>
      </c>
      <c r="BX190" s="7">
        <f t="shared" si="6"/>
        <v>3006707540.5799999</v>
      </c>
    </row>
    <row r="191" spans="1:76" ht="38.25" x14ac:dyDescent="0.25">
      <c r="A191" s="5" t="s">
        <v>204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>
        <v>20000000</v>
      </c>
      <c r="AA191" s="6">
        <v>0</v>
      </c>
      <c r="AB191" s="6">
        <v>0</v>
      </c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>
        <f t="shared" si="7"/>
        <v>20000000</v>
      </c>
      <c r="BW191" s="6">
        <f t="shared" si="7"/>
        <v>0</v>
      </c>
      <c r="BX191" s="7">
        <f t="shared" si="6"/>
        <v>0</v>
      </c>
    </row>
    <row r="192" spans="1:76" ht="25.5" x14ac:dyDescent="0.25">
      <c r="A192" s="5" t="s">
        <v>205</v>
      </c>
      <c r="B192" s="6"/>
      <c r="C192" s="6"/>
      <c r="D192" s="6"/>
      <c r="E192" s="6">
        <v>0</v>
      </c>
      <c r="F192" s="6">
        <v>70000000</v>
      </c>
      <c r="G192" s="6">
        <v>0</v>
      </c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>
        <f t="shared" si="7"/>
        <v>0</v>
      </c>
      <c r="BW192" s="6">
        <f t="shared" si="7"/>
        <v>70000000</v>
      </c>
      <c r="BX192" s="7">
        <f t="shared" si="6"/>
        <v>0</v>
      </c>
    </row>
    <row r="193" spans="1:76" ht="25.5" x14ac:dyDescent="0.25">
      <c r="A193" s="5" t="s">
        <v>206</v>
      </c>
      <c r="B193" s="6">
        <v>114500000</v>
      </c>
      <c r="C193" s="6">
        <v>119300000</v>
      </c>
      <c r="D193" s="6">
        <v>114500000</v>
      </c>
      <c r="E193" s="6">
        <v>120000000</v>
      </c>
      <c r="F193" s="6">
        <v>120000000</v>
      </c>
      <c r="G193" s="6">
        <v>120000000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6">
        <v>0</v>
      </c>
      <c r="AM193" s="6">
        <v>0</v>
      </c>
      <c r="AN193" s="6">
        <v>0</v>
      </c>
      <c r="AO193" s="6">
        <v>0</v>
      </c>
      <c r="AP193" s="6">
        <v>0</v>
      </c>
      <c r="AQ193" s="6">
        <v>0</v>
      </c>
      <c r="AR193" s="6">
        <v>0</v>
      </c>
      <c r="AS193" s="6">
        <v>0</v>
      </c>
      <c r="AT193" s="6">
        <v>0</v>
      </c>
      <c r="AU193" s="6">
        <v>0</v>
      </c>
      <c r="AV193" s="6">
        <v>0</v>
      </c>
      <c r="AW193" s="6">
        <v>0</v>
      </c>
      <c r="AX193" s="6">
        <v>0</v>
      </c>
      <c r="AY193" s="6">
        <v>0</v>
      </c>
      <c r="AZ193" s="6">
        <v>0</v>
      </c>
      <c r="BA193" s="6">
        <v>0</v>
      </c>
      <c r="BB193" s="6">
        <v>0</v>
      </c>
      <c r="BC193" s="6">
        <v>0</v>
      </c>
      <c r="BD193" s="6">
        <v>0</v>
      </c>
      <c r="BE193" s="6">
        <v>0</v>
      </c>
      <c r="BF193" s="6">
        <v>0</v>
      </c>
      <c r="BG193" s="6">
        <v>0</v>
      </c>
      <c r="BH193" s="6">
        <v>0</v>
      </c>
      <c r="BI193" s="6">
        <v>0</v>
      </c>
      <c r="BJ193" s="6">
        <v>0</v>
      </c>
      <c r="BK193" s="6">
        <v>0</v>
      </c>
      <c r="BL193" s="6">
        <v>0</v>
      </c>
      <c r="BM193" s="6">
        <v>0</v>
      </c>
      <c r="BN193" s="6">
        <v>0</v>
      </c>
      <c r="BO193" s="6">
        <v>0</v>
      </c>
      <c r="BP193" s="6">
        <v>0</v>
      </c>
      <c r="BQ193" s="6">
        <v>0</v>
      </c>
      <c r="BR193" s="6">
        <v>0</v>
      </c>
      <c r="BS193" s="6">
        <v>0</v>
      </c>
      <c r="BT193" s="6">
        <v>0</v>
      </c>
      <c r="BU193" s="6">
        <v>0</v>
      </c>
      <c r="BV193" s="6">
        <f t="shared" si="7"/>
        <v>234500000</v>
      </c>
      <c r="BW193" s="6">
        <f t="shared" si="7"/>
        <v>239300000</v>
      </c>
      <c r="BX193" s="7">
        <f t="shared" si="6"/>
        <v>234500000</v>
      </c>
    </row>
    <row r="194" spans="1:76" x14ac:dyDescent="0.25">
      <c r="A194" s="5" t="s">
        <v>207</v>
      </c>
      <c r="B194" s="6"/>
      <c r="C194" s="6"/>
      <c r="D194" s="6"/>
      <c r="E194" s="6">
        <v>1133200000</v>
      </c>
      <c r="F194" s="6">
        <v>1133200000</v>
      </c>
      <c r="G194" s="6">
        <v>0</v>
      </c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>
        <f t="shared" si="7"/>
        <v>1133200000</v>
      </c>
      <c r="BW194" s="6">
        <f t="shared" si="7"/>
        <v>1133200000</v>
      </c>
      <c r="BX194" s="7">
        <f t="shared" si="6"/>
        <v>0</v>
      </c>
    </row>
    <row r="195" spans="1:76" x14ac:dyDescent="0.25">
      <c r="A195" s="5" t="s">
        <v>208</v>
      </c>
      <c r="B195" s="6">
        <v>0</v>
      </c>
      <c r="C195" s="6">
        <v>32000000</v>
      </c>
      <c r="D195" s="6">
        <v>0</v>
      </c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>
        <f t="shared" si="7"/>
        <v>0</v>
      </c>
      <c r="BW195" s="6">
        <f t="shared" si="7"/>
        <v>32000000</v>
      </c>
      <c r="BX195" s="7">
        <f t="shared" si="6"/>
        <v>0</v>
      </c>
    </row>
    <row r="196" spans="1:76" ht="25.5" x14ac:dyDescent="0.25">
      <c r="A196" s="5" t="s">
        <v>209</v>
      </c>
      <c r="B196" s="6">
        <v>80000000</v>
      </c>
      <c r="C196" s="6">
        <v>80000000</v>
      </c>
      <c r="D196" s="6">
        <v>80000000</v>
      </c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>
        <f t="shared" si="7"/>
        <v>80000000</v>
      </c>
      <c r="BW196" s="6">
        <f t="shared" si="7"/>
        <v>80000000</v>
      </c>
      <c r="BX196" s="7">
        <f t="shared" si="6"/>
        <v>80000000</v>
      </c>
    </row>
    <row r="197" spans="1:76" x14ac:dyDescent="0.25">
      <c r="A197" s="5" t="s">
        <v>210</v>
      </c>
      <c r="B197" s="6">
        <v>878100000</v>
      </c>
      <c r="C197" s="6">
        <v>878100000</v>
      </c>
      <c r="D197" s="6">
        <v>0</v>
      </c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>
        <f t="shared" si="7"/>
        <v>878100000</v>
      </c>
      <c r="BW197" s="6">
        <f t="shared" si="7"/>
        <v>878100000</v>
      </c>
      <c r="BX197" s="7">
        <f t="shared" si="6"/>
        <v>0</v>
      </c>
    </row>
    <row r="198" spans="1:76" ht="25.5" x14ac:dyDescent="0.25">
      <c r="A198" s="5" t="s">
        <v>211</v>
      </c>
      <c r="B198" s="6">
        <v>810000000</v>
      </c>
      <c r="C198" s="6">
        <v>0</v>
      </c>
      <c r="D198" s="6">
        <v>0</v>
      </c>
      <c r="E198" s="6">
        <v>950400000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0</v>
      </c>
      <c r="AL198" s="6">
        <v>0</v>
      </c>
      <c r="AM198" s="6">
        <v>0</v>
      </c>
      <c r="AN198" s="6">
        <v>0</v>
      </c>
      <c r="AO198" s="6">
        <v>0</v>
      </c>
      <c r="AP198" s="6">
        <v>0</v>
      </c>
      <c r="AQ198" s="6">
        <v>0</v>
      </c>
      <c r="AR198" s="6">
        <v>0</v>
      </c>
      <c r="AS198" s="6">
        <v>0</v>
      </c>
      <c r="AT198" s="6">
        <v>0</v>
      </c>
      <c r="AU198" s="6">
        <v>0</v>
      </c>
      <c r="AV198" s="6">
        <v>0</v>
      </c>
      <c r="AW198" s="6">
        <v>0</v>
      </c>
      <c r="AX198" s="6">
        <v>0</v>
      </c>
      <c r="AY198" s="6">
        <v>0</v>
      </c>
      <c r="AZ198" s="6">
        <v>0</v>
      </c>
      <c r="BA198" s="6">
        <v>0</v>
      </c>
      <c r="BB198" s="6">
        <v>0</v>
      </c>
      <c r="BC198" s="6">
        <v>0</v>
      </c>
      <c r="BD198" s="6">
        <v>0</v>
      </c>
      <c r="BE198" s="6">
        <v>0</v>
      </c>
      <c r="BF198" s="6">
        <v>0</v>
      </c>
      <c r="BG198" s="6">
        <v>0</v>
      </c>
      <c r="BH198" s="6">
        <v>0</v>
      </c>
      <c r="BI198" s="6">
        <v>0</v>
      </c>
      <c r="BJ198" s="6">
        <v>0</v>
      </c>
      <c r="BK198" s="6">
        <v>0</v>
      </c>
      <c r="BL198" s="6">
        <v>0</v>
      </c>
      <c r="BM198" s="6">
        <v>0</v>
      </c>
      <c r="BN198" s="6">
        <v>0</v>
      </c>
      <c r="BO198" s="6">
        <v>0</v>
      </c>
      <c r="BP198" s="6">
        <v>0</v>
      </c>
      <c r="BQ198" s="6">
        <v>0</v>
      </c>
      <c r="BR198" s="6">
        <v>0</v>
      </c>
      <c r="BS198" s="6">
        <v>0</v>
      </c>
      <c r="BT198" s="6">
        <v>0</v>
      </c>
      <c r="BU198" s="6">
        <v>0</v>
      </c>
      <c r="BV198" s="6">
        <f t="shared" si="7"/>
        <v>1760400000</v>
      </c>
      <c r="BW198" s="6">
        <f t="shared" si="7"/>
        <v>0</v>
      </c>
      <c r="BX198" s="7">
        <f t="shared" si="6"/>
        <v>0</v>
      </c>
    </row>
    <row r="199" spans="1:76" ht="19.5" customHeight="1" x14ac:dyDescent="0.25">
      <c r="A199" s="5" t="s">
        <v>212</v>
      </c>
      <c r="B199" s="6">
        <v>869000000</v>
      </c>
      <c r="C199" s="6">
        <v>0</v>
      </c>
      <c r="D199" s="6">
        <v>0</v>
      </c>
      <c r="E199" s="6">
        <v>943680000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  <c r="AL199" s="6">
        <v>0</v>
      </c>
      <c r="AM199" s="6">
        <v>0</v>
      </c>
      <c r="AN199" s="6">
        <v>0</v>
      </c>
      <c r="AO199" s="6">
        <v>0</v>
      </c>
      <c r="AP199" s="6">
        <v>0</v>
      </c>
      <c r="AQ199" s="6">
        <v>0</v>
      </c>
      <c r="AR199" s="6">
        <v>0</v>
      </c>
      <c r="AS199" s="6">
        <v>0</v>
      </c>
      <c r="AT199" s="6">
        <v>0</v>
      </c>
      <c r="AU199" s="6">
        <v>0</v>
      </c>
      <c r="AV199" s="6">
        <v>0</v>
      </c>
      <c r="AW199" s="6">
        <v>0</v>
      </c>
      <c r="AX199" s="6">
        <v>0</v>
      </c>
      <c r="AY199" s="6">
        <v>0</v>
      </c>
      <c r="AZ199" s="6">
        <v>0</v>
      </c>
      <c r="BA199" s="6">
        <v>0</v>
      </c>
      <c r="BB199" s="6">
        <v>0</v>
      </c>
      <c r="BC199" s="6">
        <v>0</v>
      </c>
      <c r="BD199" s="6">
        <v>0</v>
      </c>
      <c r="BE199" s="6">
        <v>0</v>
      </c>
      <c r="BF199" s="6">
        <v>0</v>
      </c>
      <c r="BG199" s="6">
        <v>0</v>
      </c>
      <c r="BH199" s="6">
        <v>0</v>
      </c>
      <c r="BI199" s="6">
        <v>0</v>
      </c>
      <c r="BJ199" s="6">
        <v>0</v>
      </c>
      <c r="BK199" s="6">
        <v>0</v>
      </c>
      <c r="BL199" s="6">
        <v>0</v>
      </c>
      <c r="BM199" s="6">
        <v>0</v>
      </c>
      <c r="BN199" s="6">
        <v>0</v>
      </c>
      <c r="BO199" s="6">
        <v>0</v>
      </c>
      <c r="BP199" s="6">
        <v>0</v>
      </c>
      <c r="BQ199" s="6">
        <v>0</v>
      </c>
      <c r="BR199" s="6">
        <v>0</v>
      </c>
      <c r="BS199" s="6">
        <v>0</v>
      </c>
      <c r="BT199" s="6">
        <v>0</v>
      </c>
      <c r="BU199" s="6">
        <v>0</v>
      </c>
      <c r="BV199" s="6">
        <f t="shared" si="7"/>
        <v>1812680000</v>
      </c>
      <c r="BW199" s="6">
        <f t="shared" si="7"/>
        <v>0</v>
      </c>
      <c r="BX199" s="7">
        <f t="shared" si="6"/>
        <v>0</v>
      </c>
    </row>
    <row r="200" spans="1:76" ht="25.5" x14ac:dyDescent="0.25">
      <c r="A200" s="5" t="s">
        <v>213</v>
      </c>
      <c r="B200" s="6">
        <v>686000000</v>
      </c>
      <c r="C200" s="6">
        <v>0</v>
      </c>
      <c r="D200" s="6">
        <v>0</v>
      </c>
      <c r="E200" s="6">
        <v>993600000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6">
        <v>0</v>
      </c>
      <c r="AM200" s="6">
        <v>0</v>
      </c>
      <c r="AN200" s="6">
        <v>0</v>
      </c>
      <c r="AO200" s="6">
        <v>0</v>
      </c>
      <c r="AP200" s="6">
        <v>0</v>
      </c>
      <c r="AQ200" s="6">
        <v>0</v>
      </c>
      <c r="AR200" s="6">
        <v>0</v>
      </c>
      <c r="AS200" s="6">
        <v>0</v>
      </c>
      <c r="AT200" s="6">
        <v>0</v>
      </c>
      <c r="AU200" s="6">
        <v>0</v>
      </c>
      <c r="AV200" s="6">
        <v>0</v>
      </c>
      <c r="AW200" s="6">
        <v>0</v>
      </c>
      <c r="AX200" s="6">
        <v>0</v>
      </c>
      <c r="AY200" s="6">
        <v>0</v>
      </c>
      <c r="AZ200" s="6">
        <v>0</v>
      </c>
      <c r="BA200" s="6">
        <v>0</v>
      </c>
      <c r="BB200" s="6">
        <v>0</v>
      </c>
      <c r="BC200" s="6">
        <v>0</v>
      </c>
      <c r="BD200" s="6">
        <v>0</v>
      </c>
      <c r="BE200" s="6">
        <v>0</v>
      </c>
      <c r="BF200" s="6">
        <v>0</v>
      </c>
      <c r="BG200" s="6">
        <v>0</v>
      </c>
      <c r="BH200" s="6">
        <v>0</v>
      </c>
      <c r="BI200" s="6">
        <v>0</v>
      </c>
      <c r="BJ200" s="6">
        <v>0</v>
      </c>
      <c r="BK200" s="6">
        <v>0</v>
      </c>
      <c r="BL200" s="6">
        <v>0</v>
      </c>
      <c r="BM200" s="6">
        <v>0</v>
      </c>
      <c r="BN200" s="6">
        <v>0</v>
      </c>
      <c r="BO200" s="6">
        <v>0</v>
      </c>
      <c r="BP200" s="6">
        <v>0</v>
      </c>
      <c r="BQ200" s="6">
        <v>0</v>
      </c>
      <c r="BR200" s="6">
        <v>0</v>
      </c>
      <c r="BS200" s="6">
        <v>0</v>
      </c>
      <c r="BT200" s="6">
        <v>0</v>
      </c>
      <c r="BU200" s="6">
        <v>0</v>
      </c>
      <c r="BV200" s="6">
        <f t="shared" si="7"/>
        <v>1679600000</v>
      </c>
      <c r="BW200" s="6">
        <f t="shared" si="7"/>
        <v>0</v>
      </c>
      <c r="BX200" s="7">
        <f t="shared" ref="BX200:BX263" si="8">+D200+G200+J200+M200+P200+S200+V200+Y200+AB200+AE200+AH200+AK200+AN200+AQ200+AT200+AW200+AZ200+BC200+BF200+BI200+BL200+BO200+BR200+BU200</f>
        <v>0</v>
      </c>
    </row>
    <row r="201" spans="1:76" ht="25.5" x14ac:dyDescent="0.25">
      <c r="A201" s="5" t="s">
        <v>214</v>
      </c>
      <c r="B201" s="6">
        <v>160000000</v>
      </c>
      <c r="C201" s="6">
        <v>0</v>
      </c>
      <c r="D201" s="6">
        <v>0</v>
      </c>
      <c r="E201" s="6">
        <v>201600000</v>
      </c>
      <c r="F201" s="6">
        <v>0</v>
      </c>
      <c r="G201" s="6">
        <v>0</v>
      </c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>
        <f t="shared" si="7"/>
        <v>361600000</v>
      </c>
      <c r="BW201" s="6">
        <f t="shared" si="7"/>
        <v>0</v>
      </c>
      <c r="BX201" s="7">
        <f t="shared" si="8"/>
        <v>0</v>
      </c>
    </row>
    <row r="202" spans="1:76" x14ac:dyDescent="0.25">
      <c r="A202" s="5" t="s">
        <v>215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6">
        <v>10000000000</v>
      </c>
      <c r="AM202" s="6">
        <v>6000000000</v>
      </c>
      <c r="AN202" s="6">
        <v>6000000000</v>
      </c>
      <c r="AO202" s="6">
        <v>4000000000</v>
      </c>
      <c r="AP202" s="6">
        <v>4000000000</v>
      </c>
      <c r="AQ202" s="6">
        <v>3999999996</v>
      </c>
      <c r="AR202" s="6">
        <v>10000000000</v>
      </c>
      <c r="AS202" s="6">
        <v>10000000000</v>
      </c>
      <c r="AT202" s="6">
        <v>10000000000</v>
      </c>
      <c r="AU202" s="6">
        <v>12000000000</v>
      </c>
      <c r="AV202" s="6">
        <v>12000000000</v>
      </c>
      <c r="AW202" s="6">
        <v>12000000000</v>
      </c>
      <c r="AX202" s="6">
        <v>16000000000</v>
      </c>
      <c r="AY202" s="6">
        <v>0</v>
      </c>
      <c r="AZ202" s="6">
        <v>0</v>
      </c>
      <c r="BA202" s="6">
        <v>16000000000</v>
      </c>
      <c r="BB202" s="6">
        <v>16000000000</v>
      </c>
      <c r="BC202" s="6">
        <v>14671081031</v>
      </c>
      <c r="BD202" s="6">
        <v>16000000000</v>
      </c>
      <c r="BE202" s="6">
        <v>16000000000</v>
      </c>
      <c r="BF202" s="6">
        <v>16000000000</v>
      </c>
      <c r="BG202" s="6">
        <v>14000000000</v>
      </c>
      <c r="BH202" s="6">
        <v>14000000000</v>
      </c>
      <c r="BI202" s="6">
        <v>13650446160</v>
      </c>
      <c r="BJ202" s="6">
        <v>16000000000</v>
      </c>
      <c r="BK202" s="6">
        <v>17400000000</v>
      </c>
      <c r="BL202" s="6">
        <v>17400000000</v>
      </c>
      <c r="BM202" s="6">
        <v>34000000000</v>
      </c>
      <c r="BN202" s="6">
        <v>34000000000</v>
      </c>
      <c r="BO202" s="6">
        <v>34000000000</v>
      </c>
      <c r="BP202" s="6">
        <v>50000000000</v>
      </c>
      <c r="BQ202" s="6">
        <v>50000000000</v>
      </c>
      <c r="BR202" s="6">
        <v>50000000000</v>
      </c>
      <c r="BS202" s="20">
        <v>70000000000</v>
      </c>
      <c r="BT202" s="20">
        <v>70000000000</v>
      </c>
      <c r="BU202" s="20">
        <v>70000000000</v>
      </c>
      <c r="BV202" s="6">
        <f t="shared" si="7"/>
        <v>268000000000</v>
      </c>
      <c r="BW202" s="6">
        <f t="shared" si="7"/>
        <v>249400000000</v>
      </c>
      <c r="BX202" s="7">
        <f t="shared" si="8"/>
        <v>247721527187</v>
      </c>
    </row>
    <row r="203" spans="1:76" ht="25.5" x14ac:dyDescent="0.25">
      <c r="A203" s="5" t="s">
        <v>216</v>
      </c>
      <c r="B203" s="6"/>
      <c r="C203" s="6"/>
      <c r="D203" s="6"/>
      <c r="E203" s="6">
        <v>30000000</v>
      </c>
      <c r="F203" s="6">
        <v>30000000</v>
      </c>
      <c r="G203" s="6">
        <v>30000000</v>
      </c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>
        <f t="shared" si="7"/>
        <v>30000000</v>
      </c>
      <c r="BW203" s="6">
        <f t="shared" si="7"/>
        <v>30000000</v>
      </c>
      <c r="BX203" s="7">
        <f t="shared" si="8"/>
        <v>30000000</v>
      </c>
    </row>
    <row r="204" spans="1:76" x14ac:dyDescent="0.25">
      <c r="A204" s="5" t="s">
        <v>217</v>
      </c>
      <c r="B204" s="6">
        <v>50000000</v>
      </c>
      <c r="C204" s="6">
        <v>50000000</v>
      </c>
      <c r="D204" s="6">
        <v>50000000</v>
      </c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>
        <f t="shared" si="7"/>
        <v>50000000</v>
      </c>
      <c r="BW204" s="6">
        <f t="shared" si="7"/>
        <v>50000000</v>
      </c>
      <c r="BX204" s="7">
        <f t="shared" si="8"/>
        <v>50000000</v>
      </c>
    </row>
    <row r="205" spans="1:76" ht="25.5" x14ac:dyDescent="0.25">
      <c r="A205" s="5" t="s">
        <v>218</v>
      </c>
      <c r="B205" s="6">
        <v>300000</v>
      </c>
      <c r="C205" s="6">
        <v>300000</v>
      </c>
      <c r="D205" s="6">
        <v>300000</v>
      </c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>
        <f t="shared" si="7"/>
        <v>300000</v>
      </c>
      <c r="BW205" s="6">
        <f t="shared" si="7"/>
        <v>300000</v>
      </c>
      <c r="BX205" s="7">
        <f t="shared" si="8"/>
        <v>300000</v>
      </c>
    </row>
    <row r="206" spans="1:76" x14ac:dyDescent="0.25">
      <c r="A206" s="5" t="s">
        <v>219</v>
      </c>
      <c r="B206" s="6"/>
      <c r="C206" s="6"/>
      <c r="D206" s="6"/>
      <c r="E206" s="6">
        <v>30000000</v>
      </c>
      <c r="F206" s="6">
        <v>30000000</v>
      </c>
      <c r="G206" s="6">
        <v>30000000</v>
      </c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>
        <f t="shared" si="7"/>
        <v>30000000</v>
      </c>
      <c r="BW206" s="6">
        <f t="shared" si="7"/>
        <v>30000000</v>
      </c>
      <c r="BX206" s="7">
        <f t="shared" si="8"/>
        <v>30000000</v>
      </c>
    </row>
    <row r="207" spans="1:76" ht="25.5" x14ac:dyDescent="0.25">
      <c r="A207" s="5" t="s">
        <v>220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>
        <v>2000000000</v>
      </c>
      <c r="AD207" s="6">
        <v>0</v>
      </c>
      <c r="AE207" s="6">
        <v>0</v>
      </c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>
        <f t="shared" si="7"/>
        <v>2000000000</v>
      </c>
      <c r="BW207" s="6">
        <f t="shared" si="7"/>
        <v>0</v>
      </c>
      <c r="BX207" s="7">
        <f t="shared" si="8"/>
        <v>0</v>
      </c>
    </row>
    <row r="208" spans="1:76" ht="38.25" x14ac:dyDescent="0.25">
      <c r="A208" s="5" t="s">
        <v>221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>
        <v>0</v>
      </c>
      <c r="AD208" s="6">
        <v>300000000</v>
      </c>
      <c r="AE208" s="6">
        <v>300000000</v>
      </c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>
        <f t="shared" si="7"/>
        <v>0</v>
      </c>
      <c r="BW208" s="6">
        <f t="shared" si="7"/>
        <v>300000000</v>
      </c>
      <c r="BX208" s="7">
        <f t="shared" si="8"/>
        <v>300000000</v>
      </c>
    </row>
    <row r="209" spans="1:77" ht="38.25" x14ac:dyDescent="0.25">
      <c r="A209" s="5" t="s">
        <v>222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>
        <v>1000000000</v>
      </c>
      <c r="AG209" s="6">
        <v>0</v>
      </c>
      <c r="AH209" s="6">
        <v>0</v>
      </c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>
        <f t="shared" si="7"/>
        <v>1000000000</v>
      </c>
      <c r="BW209" s="6">
        <f t="shared" si="7"/>
        <v>0</v>
      </c>
      <c r="BX209" s="7">
        <f t="shared" si="8"/>
        <v>0</v>
      </c>
    </row>
    <row r="210" spans="1:77" ht="51" x14ac:dyDescent="0.25">
      <c r="A210" s="5" t="s">
        <v>223</v>
      </c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>
        <v>15000000</v>
      </c>
      <c r="AA210" s="6">
        <v>0</v>
      </c>
      <c r="AB210" s="6">
        <v>0</v>
      </c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>
        <f t="shared" si="7"/>
        <v>15000000</v>
      </c>
      <c r="BW210" s="6">
        <f t="shared" si="7"/>
        <v>0</v>
      </c>
      <c r="BX210" s="7">
        <f t="shared" si="8"/>
        <v>0</v>
      </c>
    </row>
    <row r="211" spans="1:77" ht="38.25" x14ac:dyDescent="0.25">
      <c r="A211" s="5" t="s">
        <v>224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>
        <v>1000000000</v>
      </c>
      <c r="X211" s="6">
        <v>0</v>
      </c>
      <c r="Y211" s="6">
        <v>0</v>
      </c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>
        <f t="shared" si="7"/>
        <v>1000000000</v>
      </c>
      <c r="BW211" s="6">
        <f t="shared" si="7"/>
        <v>0</v>
      </c>
      <c r="BX211" s="7">
        <f t="shared" si="8"/>
        <v>0</v>
      </c>
    </row>
    <row r="212" spans="1:77" ht="25.5" x14ac:dyDescent="0.25">
      <c r="A212" s="5" t="s">
        <v>225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>
        <v>2790000000</v>
      </c>
      <c r="U212" s="6">
        <v>2790000000</v>
      </c>
      <c r="V212" s="6">
        <v>2789475000</v>
      </c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>
        <f t="shared" ref="BV212:BW275" si="9">+B212+E212+H212+K212+N212+Q212+T212+W212+Z212+AC212+AF212+AI212+AL212+AO212+AR212+AU212+AX212+BA212+BD212+BG212+BJ212+BM212+BP212+BS212</f>
        <v>2790000000</v>
      </c>
      <c r="BW212" s="6">
        <f t="shared" si="9"/>
        <v>2790000000</v>
      </c>
      <c r="BX212" s="7">
        <f t="shared" si="8"/>
        <v>2789475000</v>
      </c>
    </row>
    <row r="213" spans="1:77" ht="51" x14ac:dyDescent="0.25">
      <c r="A213" s="5" t="s">
        <v>226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>
        <v>20000000</v>
      </c>
      <c r="AA213" s="6">
        <v>19000000</v>
      </c>
      <c r="AB213" s="6">
        <v>19000000</v>
      </c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>
        <f t="shared" si="9"/>
        <v>20000000</v>
      </c>
      <c r="BW213" s="6">
        <f t="shared" si="9"/>
        <v>19000000</v>
      </c>
      <c r="BX213" s="7">
        <f t="shared" si="8"/>
        <v>19000000</v>
      </c>
    </row>
    <row r="214" spans="1:77" ht="25.5" x14ac:dyDescent="0.25">
      <c r="A214" s="5" t="s">
        <v>227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90000000</v>
      </c>
      <c r="AA214" s="6">
        <v>85500000</v>
      </c>
      <c r="AB214" s="6">
        <v>85500000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6">
        <v>0</v>
      </c>
      <c r="AM214" s="6">
        <v>0</v>
      </c>
      <c r="AN214" s="6">
        <v>0</v>
      </c>
      <c r="AO214" s="6">
        <v>0</v>
      </c>
      <c r="AP214" s="6">
        <v>0</v>
      </c>
      <c r="AQ214" s="6">
        <v>0</v>
      </c>
      <c r="AR214" s="6">
        <v>0</v>
      </c>
      <c r="AS214" s="6">
        <v>0</v>
      </c>
      <c r="AT214" s="6">
        <v>0</v>
      </c>
      <c r="AU214" s="6">
        <v>0</v>
      </c>
      <c r="AV214" s="6">
        <v>0</v>
      </c>
      <c r="AW214" s="6">
        <v>0</v>
      </c>
      <c r="AX214" s="6">
        <v>0</v>
      </c>
      <c r="AY214" s="6">
        <v>0</v>
      </c>
      <c r="AZ214" s="6">
        <v>0</v>
      </c>
      <c r="BA214" s="6">
        <v>0</v>
      </c>
      <c r="BB214" s="6">
        <v>0</v>
      </c>
      <c r="BC214" s="6">
        <v>0</v>
      </c>
      <c r="BD214" s="6">
        <v>0</v>
      </c>
      <c r="BE214" s="6">
        <v>0</v>
      </c>
      <c r="BF214" s="6">
        <v>0</v>
      </c>
      <c r="BG214" s="6">
        <v>0</v>
      </c>
      <c r="BH214" s="6">
        <v>0</v>
      </c>
      <c r="BI214" s="6">
        <v>0</v>
      </c>
      <c r="BJ214" s="6">
        <v>0</v>
      </c>
      <c r="BK214" s="6">
        <v>0</v>
      </c>
      <c r="BL214" s="6">
        <v>0</v>
      </c>
      <c r="BM214" s="6">
        <v>0</v>
      </c>
      <c r="BN214" s="6">
        <v>0</v>
      </c>
      <c r="BO214" s="6">
        <v>0</v>
      </c>
      <c r="BP214" s="6">
        <v>0</v>
      </c>
      <c r="BQ214" s="6">
        <v>0</v>
      </c>
      <c r="BR214" s="6">
        <v>0</v>
      </c>
      <c r="BS214" s="6">
        <v>0</v>
      </c>
      <c r="BT214" s="6">
        <v>0</v>
      </c>
      <c r="BU214" s="6">
        <v>0</v>
      </c>
      <c r="BV214" s="6">
        <f t="shared" si="9"/>
        <v>90000000</v>
      </c>
      <c r="BW214" s="6">
        <f t="shared" si="9"/>
        <v>85500000</v>
      </c>
      <c r="BX214" s="7">
        <f t="shared" si="8"/>
        <v>85500000</v>
      </c>
    </row>
    <row r="215" spans="1:77" ht="25.5" x14ac:dyDescent="0.25">
      <c r="A215" s="5" t="s">
        <v>228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>
        <v>2525174000</v>
      </c>
      <c r="X215" s="6">
        <v>1854260000</v>
      </c>
      <c r="Y215" s="6">
        <v>1854260000</v>
      </c>
      <c r="Z215" s="6">
        <v>4500000000</v>
      </c>
      <c r="AA215" s="6">
        <v>2850000000</v>
      </c>
      <c r="AB215" s="6">
        <v>2850000000</v>
      </c>
      <c r="AC215" s="6">
        <v>3455000000</v>
      </c>
      <c r="AD215" s="6">
        <v>1727500000</v>
      </c>
      <c r="AE215" s="6">
        <v>1727500000</v>
      </c>
      <c r="AF215" s="6">
        <v>500000000</v>
      </c>
      <c r="AG215" s="6">
        <v>500000000</v>
      </c>
      <c r="AH215" s="6">
        <v>0</v>
      </c>
      <c r="AI215" s="6">
        <v>1000000000</v>
      </c>
      <c r="AJ215" s="6">
        <v>1000000000</v>
      </c>
      <c r="AK215" s="6">
        <v>999000000</v>
      </c>
      <c r="AL215" s="6">
        <v>10000000000</v>
      </c>
      <c r="AM215" s="6">
        <v>10000000000</v>
      </c>
      <c r="AN215" s="6">
        <v>10000000000</v>
      </c>
      <c r="AO215" s="6">
        <v>1800000000</v>
      </c>
      <c r="AP215" s="6">
        <v>1800000000</v>
      </c>
      <c r="AQ215" s="6">
        <v>1800000000</v>
      </c>
      <c r="AR215" s="6">
        <v>5000000000</v>
      </c>
      <c r="AS215" s="6">
        <v>5000000000</v>
      </c>
      <c r="AT215" s="6">
        <v>5000000000</v>
      </c>
      <c r="AU215" s="6">
        <v>7000000000</v>
      </c>
      <c r="AV215" s="6">
        <v>7000000000</v>
      </c>
      <c r="AW215" s="6">
        <v>7000000000</v>
      </c>
      <c r="AX215" s="6">
        <v>13000000000</v>
      </c>
      <c r="AY215" s="6">
        <v>13000000000</v>
      </c>
      <c r="AZ215" s="6">
        <v>13000000000</v>
      </c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>
        <f t="shared" si="9"/>
        <v>48780174000</v>
      </c>
      <c r="BW215" s="6">
        <f t="shared" si="9"/>
        <v>44731760000</v>
      </c>
      <c r="BX215" s="7">
        <f t="shared" si="8"/>
        <v>44230760000</v>
      </c>
    </row>
    <row r="216" spans="1:77" ht="25.5" x14ac:dyDescent="0.25">
      <c r="A216" s="5" t="s">
        <v>229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>
        <v>50000000</v>
      </c>
      <c r="U216" s="6">
        <v>45725000</v>
      </c>
      <c r="V216" s="6">
        <v>0</v>
      </c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>
        <f t="shared" si="9"/>
        <v>50000000</v>
      </c>
      <c r="BW216" s="6">
        <f t="shared" si="9"/>
        <v>45725000</v>
      </c>
      <c r="BX216" s="7">
        <f t="shared" si="8"/>
        <v>0</v>
      </c>
    </row>
    <row r="217" spans="1:77" ht="38.25" x14ac:dyDescent="0.25">
      <c r="A217" s="5" t="s">
        <v>230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>
        <v>447000000</v>
      </c>
      <c r="R217" s="6">
        <v>447000000</v>
      </c>
      <c r="S217" s="6">
        <v>433589192</v>
      </c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>
        <f t="shared" si="9"/>
        <v>447000000</v>
      </c>
      <c r="BW217" s="6">
        <f t="shared" si="9"/>
        <v>447000000</v>
      </c>
      <c r="BX217" s="7">
        <f t="shared" si="8"/>
        <v>433589192</v>
      </c>
    </row>
    <row r="218" spans="1:77" ht="38.25" x14ac:dyDescent="0.25">
      <c r="A218" s="5" t="s">
        <v>231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>
        <v>153424000</v>
      </c>
      <c r="X218" s="6">
        <v>0</v>
      </c>
      <c r="Y218" s="6">
        <v>0</v>
      </c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>
        <f t="shared" si="9"/>
        <v>153424000</v>
      </c>
      <c r="BW218" s="6">
        <f t="shared" si="9"/>
        <v>0</v>
      </c>
      <c r="BX218" s="7">
        <f t="shared" si="8"/>
        <v>0</v>
      </c>
    </row>
    <row r="219" spans="1:77" ht="38.25" x14ac:dyDescent="0.25">
      <c r="A219" s="5" t="s">
        <v>232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>
        <v>920000000</v>
      </c>
      <c r="U219" s="6">
        <v>920000000</v>
      </c>
      <c r="V219" s="6">
        <v>920000000</v>
      </c>
      <c r="W219" s="6"/>
      <c r="X219" s="6"/>
      <c r="Y219" s="6"/>
      <c r="Z219" s="6">
        <v>150000000</v>
      </c>
      <c r="AA219" s="6">
        <v>150000000</v>
      </c>
      <c r="AB219" s="6">
        <v>150000000</v>
      </c>
      <c r="AC219" s="6">
        <v>150000000</v>
      </c>
      <c r="AD219" s="6">
        <v>0</v>
      </c>
      <c r="AE219" s="6">
        <v>0</v>
      </c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>
        <f t="shared" si="9"/>
        <v>1220000000</v>
      </c>
      <c r="BW219" s="6">
        <f t="shared" si="9"/>
        <v>1070000000</v>
      </c>
      <c r="BX219" s="7">
        <f t="shared" si="8"/>
        <v>1070000000</v>
      </c>
    </row>
    <row r="220" spans="1:77" ht="38.25" x14ac:dyDescent="0.25">
      <c r="A220" s="5" t="s">
        <v>233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>
        <v>740000000</v>
      </c>
      <c r="R220" s="6">
        <v>740000000</v>
      </c>
      <c r="S220" s="6">
        <v>440000000</v>
      </c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>
        <f t="shared" si="9"/>
        <v>740000000</v>
      </c>
      <c r="BW220" s="6">
        <f t="shared" si="9"/>
        <v>740000000</v>
      </c>
      <c r="BX220" s="7">
        <f t="shared" si="8"/>
        <v>440000000</v>
      </c>
    </row>
    <row r="221" spans="1:77" ht="38.25" x14ac:dyDescent="0.25">
      <c r="A221" s="5" t="s">
        <v>234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>
        <v>15000000</v>
      </c>
      <c r="AA221" s="6">
        <v>0</v>
      </c>
      <c r="AB221" s="6">
        <v>0</v>
      </c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>
        <f t="shared" si="9"/>
        <v>15000000</v>
      </c>
      <c r="BW221" s="6">
        <f t="shared" si="9"/>
        <v>0</v>
      </c>
      <c r="BX221" s="7">
        <f t="shared" si="8"/>
        <v>0</v>
      </c>
    </row>
    <row r="222" spans="1:77" ht="38.25" x14ac:dyDescent="0.25">
      <c r="A222" s="5" t="s">
        <v>235</v>
      </c>
      <c r="B222" s="6">
        <v>0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4000000000</v>
      </c>
      <c r="X222" s="6">
        <v>1889784453</v>
      </c>
      <c r="Y222" s="6">
        <v>1889784453</v>
      </c>
      <c r="Z222" s="6">
        <v>4000000000</v>
      </c>
      <c r="AA222" s="6">
        <v>4000000000</v>
      </c>
      <c r="AB222" s="6">
        <v>4000000000</v>
      </c>
      <c r="AC222" s="6">
        <v>300000000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6">
        <v>0</v>
      </c>
      <c r="AM222" s="6">
        <v>0</v>
      </c>
      <c r="AN222" s="6">
        <v>0</v>
      </c>
      <c r="AO222" s="6">
        <v>0</v>
      </c>
      <c r="AP222" s="6">
        <v>0</v>
      </c>
      <c r="AQ222" s="6">
        <v>0</v>
      </c>
      <c r="AR222" s="6">
        <v>0</v>
      </c>
      <c r="AS222" s="6">
        <v>0</v>
      </c>
      <c r="AT222" s="6">
        <v>0</v>
      </c>
      <c r="AU222" s="6">
        <v>0</v>
      </c>
      <c r="AV222" s="6">
        <v>0</v>
      </c>
      <c r="AW222" s="6">
        <v>0</v>
      </c>
      <c r="AX222" s="6">
        <v>0</v>
      </c>
      <c r="AY222" s="6">
        <v>0</v>
      </c>
      <c r="AZ222" s="6">
        <v>0</v>
      </c>
      <c r="BA222" s="6">
        <v>0</v>
      </c>
      <c r="BB222" s="6">
        <v>0</v>
      </c>
      <c r="BC222" s="6">
        <v>0</v>
      </c>
      <c r="BD222" s="6">
        <v>0</v>
      </c>
      <c r="BE222" s="6">
        <v>0</v>
      </c>
      <c r="BF222" s="6">
        <v>0</v>
      </c>
      <c r="BG222" s="6">
        <v>0</v>
      </c>
      <c r="BH222" s="6">
        <v>0</v>
      </c>
      <c r="BI222" s="6">
        <v>0</v>
      </c>
      <c r="BJ222" s="6">
        <v>0</v>
      </c>
      <c r="BK222" s="6">
        <v>0</v>
      </c>
      <c r="BL222" s="6">
        <v>0</v>
      </c>
      <c r="BM222" s="6">
        <v>0</v>
      </c>
      <c r="BN222" s="6">
        <v>0</v>
      </c>
      <c r="BO222" s="6">
        <v>0</v>
      </c>
      <c r="BP222" s="6">
        <v>0</v>
      </c>
      <c r="BQ222" s="6">
        <v>0</v>
      </c>
      <c r="BR222" s="6">
        <v>0</v>
      </c>
      <c r="BS222" s="6">
        <v>0</v>
      </c>
      <c r="BT222" s="6">
        <v>0</v>
      </c>
      <c r="BU222" s="6">
        <v>0</v>
      </c>
      <c r="BV222" s="6">
        <f t="shared" si="9"/>
        <v>8300000000</v>
      </c>
      <c r="BW222" s="6">
        <f t="shared" si="9"/>
        <v>5889784453</v>
      </c>
      <c r="BX222" s="7">
        <f t="shared" si="8"/>
        <v>5889784453</v>
      </c>
      <c r="BY222">
        <v>0</v>
      </c>
    </row>
    <row r="223" spans="1:77" ht="38.25" x14ac:dyDescent="0.25">
      <c r="A223" s="5" t="s">
        <v>236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>
        <v>200000000</v>
      </c>
      <c r="X223" s="6">
        <v>188978445</v>
      </c>
      <c r="Y223" s="6">
        <v>0</v>
      </c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>
        <f t="shared" si="9"/>
        <v>200000000</v>
      </c>
      <c r="BW223" s="6">
        <f t="shared" si="9"/>
        <v>188978445</v>
      </c>
      <c r="BX223" s="7">
        <f t="shared" si="8"/>
        <v>0</v>
      </c>
    </row>
    <row r="224" spans="1:77" ht="38.25" x14ac:dyDescent="0.25">
      <c r="A224" s="5" t="s">
        <v>237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>
        <v>0</v>
      </c>
      <c r="AJ224" s="6">
        <v>500000000</v>
      </c>
      <c r="AK224" s="6">
        <v>500000000</v>
      </c>
      <c r="AL224" s="6">
        <v>1500000000</v>
      </c>
      <c r="AM224" s="6">
        <v>0</v>
      </c>
      <c r="AN224" s="6">
        <v>0</v>
      </c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>
        <f t="shared" si="9"/>
        <v>1500000000</v>
      </c>
      <c r="BW224" s="6">
        <f t="shared" si="9"/>
        <v>500000000</v>
      </c>
      <c r="BX224" s="7">
        <f t="shared" si="8"/>
        <v>500000000</v>
      </c>
    </row>
    <row r="225" spans="1:76" ht="25.5" x14ac:dyDescent="0.25">
      <c r="A225" s="5" t="s">
        <v>238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>
        <v>4000000000</v>
      </c>
      <c r="O225" s="6">
        <v>0</v>
      </c>
      <c r="P225" s="6">
        <v>0</v>
      </c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>
        <f t="shared" si="9"/>
        <v>4000000000</v>
      </c>
      <c r="BW225" s="6">
        <f t="shared" si="9"/>
        <v>0</v>
      </c>
      <c r="BX225" s="7">
        <f t="shared" si="8"/>
        <v>0</v>
      </c>
    </row>
    <row r="226" spans="1:76" ht="25.5" x14ac:dyDescent="0.25">
      <c r="A226" s="5" t="s">
        <v>239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>
        <v>137174000</v>
      </c>
      <c r="O226" s="6">
        <v>0</v>
      </c>
      <c r="P226" s="6">
        <v>0</v>
      </c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>
        <f t="shared" si="9"/>
        <v>137174000</v>
      </c>
      <c r="BW226" s="6">
        <f t="shared" si="9"/>
        <v>0</v>
      </c>
      <c r="BX226" s="7">
        <f t="shared" si="8"/>
        <v>0</v>
      </c>
    </row>
    <row r="227" spans="1:76" x14ac:dyDescent="0.25">
      <c r="A227" s="5" t="s">
        <v>240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>
        <v>0</v>
      </c>
      <c r="AD227" s="6">
        <v>1000000000</v>
      </c>
      <c r="AE227" s="6">
        <v>1000000000</v>
      </c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>
        <f t="shared" si="9"/>
        <v>0</v>
      </c>
      <c r="BW227" s="6">
        <f t="shared" si="9"/>
        <v>1000000000</v>
      </c>
      <c r="BX227" s="7">
        <f t="shared" si="8"/>
        <v>1000000000</v>
      </c>
    </row>
    <row r="228" spans="1:76" ht="38.25" x14ac:dyDescent="0.25">
      <c r="A228" s="5" t="s">
        <v>241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>
        <v>250000000</v>
      </c>
      <c r="U228" s="6">
        <v>228625000</v>
      </c>
      <c r="V228" s="6">
        <v>228625000</v>
      </c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>
        <f t="shared" si="9"/>
        <v>250000000</v>
      </c>
      <c r="BW228" s="6">
        <f t="shared" si="9"/>
        <v>228625000</v>
      </c>
      <c r="BX228" s="7">
        <f t="shared" si="8"/>
        <v>228625000</v>
      </c>
    </row>
    <row r="229" spans="1:76" ht="38.25" x14ac:dyDescent="0.25">
      <c r="A229" s="5" t="s">
        <v>242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>
        <v>40000000</v>
      </c>
      <c r="AA229" s="6">
        <v>38000000</v>
      </c>
      <c r="AB229" s="6">
        <v>38000000</v>
      </c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>
        <f t="shared" si="9"/>
        <v>40000000</v>
      </c>
      <c r="BW229" s="6">
        <f t="shared" si="9"/>
        <v>38000000</v>
      </c>
      <c r="BX229" s="7">
        <f t="shared" si="8"/>
        <v>38000000</v>
      </c>
    </row>
    <row r="230" spans="1:76" ht="38.25" x14ac:dyDescent="0.25">
      <c r="A230" s="5" t="s">
        <v>243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>
        <v>25000000</v>
      </c>
      <c r="AA230" s="6">
        <v>0</v>
      </c>
      <c r="AB230" s="6">
        <v>0</v>
      </c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>
        <f t="shared" si="9"/>
        <v>25000000</v>
      </c>
      <c r="BW230" s="6">
        <f t="shared" si="9"/>
        <v>0</v>
      </c>
      <c r="BX230" s="7">
        <f t="shared" si="8"/>
        <v>0</v>
      </c>
    </row>
    <row r="231" spans="1:76" ht="38.25" x14ac:dyDescent="0.25">
      <c r="A231" s="5" t="s">
        <v>244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>
        <v>20000000</v>
      </c>
      <c r="AA231" s="6">
        <v>0</v>
      </c>
      <c r="AB231" s="6">
        <v>0</v>
      </c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>
        <f t="shared" si="9"/>
        <v>20000000</v>
      </c>
      <c r="BW231" s="6">
        <f t="shared" si="9"/>
        <v>0</v>
      </c>
      <c r="BX231" s="7">
        <f t="shared" si="8"/>
        <v>0</v>
      </c>
    </row>
    <row r="232" spans="1:76" ht="63.75" x14ac:dyDescent="0.25">
      <c r="A232" s="5" t="s">
        <v>245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>
        <v>20000000</v>
      </c>
      <c r="AA232" s="6">
        <v>0</v>
      </c>
      <c r="AB232" s="6">
        <v>0</v>
      </c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>
        <f t="shared" si="9"/>
        <v>20000000</v>
      </c>
      <c r="BW232" s="6">
        <f t="shared" si="9"/>
        <v>0</v>
      </c>
      <c r="BX232" s="7">
        <f t="shared" si="8"/>
        <v>0</v>
      </c>
    </row>
    <row r="233" spans="1:76" ht="38.25" x14ac:dyDescent="0.25">
      <c r="A233" s="5" t="s">
        <v>246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>
        <v>30000000</v>
      </c>
      <c r="X233" s="6">
        <v>0</v>
      </c>
      <c r="Y233" s="6">
        <v>0</v>
      </c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>
        <f t="shared" si="9"/>
        <v>30000000</v>
      </c>
      <c r="BW233" s="6">
        <f t="shared" si="9"/>
        <v>0</v>
      </c>
      <c r="BX233" s="7">
        <f t="shared" si="8"/>
        <v>0</v>
      </c>
    </row>
    <row r="234" spans="1:76" ht="25.5" x14ac:dyDescent="0.25">
      <c r="A234" s="5" t="s">
        <v>247</v>
      </c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>
        <v>45000000000</v>
      </c>
      <c r="AS234" s="6">
        <v>45000000000</v>
      </c>
      <c r="AT234" s="6">
        <v>39000000000</v>
      </c>
      <c r="AU234" s="6">
        <v>45000000000</v>
      </c>
      <c r="AV234" s="6">
        <v>0</v>
      </c>
      <c r="AW234" s="6">
        <v>0</v>
      </c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>
        <f t="shared" si="9"/>
        <v>90000000000</v>
      </c>
      <c r="BW234" s="6">
        <f t="shared" si="9"/>
        <v>45000000000</v>
      </c>
      <c r="BX234" s="7">
        <f t="shared" si="8"/>
        <v>39000000000</v>
      </c>
    </row>
    <row r="235" spans="1:76" ht="51" x14ac:dyDescent="0.25">
      <c r="A235" s="5" t="s">
        <v>248</v>
      </c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>
        <v>0</v>
      </c>
      <c r="X235" s="6">
        <v>27000000</v>
      </c>
      <c r="Y235" s="6">
        <v>27000000</v>
      </c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>
        <f t="shared" si="9"/>
        <v>0</v>
      </c>
      <c r="BW235" s="6">
        <f t="shared" si="9"/>
        <v>27000000</v>
      </c>
      <c r="BX235" s="7">
        <f t="shared" si="8"/>
        <v>27000000</v>
      </c>
    </row>
    <row r="236" spans="1:76" ht="38.25" x14ac:dyDescent="0.25">
      <c r="A236" s="5" t="s">
        <v>249</v>
      </c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>
        <v>0</v>
      </c>
      <c r="AJ236" s="6">
        <v>600000000</v>
      </c>
      <c r="AK236" s="6">
        <v>600000000</v>
      </c>
      <c r="AL236" s="6">
        <v>6000000000</v>
      </c>
      <c r="AM236" s="6">
        <v>4350000000</v>
      </c>
      <c r="AN236" s="6">
        <v>4350000000</v>
      </c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>
        <f t="shared" si="9"/>
        <v>6000000000</v>
      </c>
      <c r="BW236" s="6">
        <f t="shared" si="9"/>
        <v>4950000000</v>
      </c>
      <c r="BX236" s="7">
        <f t="shared" si="8"/>
        <v>4950000000</v>
      </c>
    </row>
    <row r="237" spans="1:76" ht="38.25" x14ac:dyDescent="0.25">
      <c r="A237" s="5" t="s">
        <v>250</v>
      </c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>
        <v>1629100000</v>
      </c>
      <c r="AA237" s="6">
        <v>1629100000</v>
      </c>
      <c r="AB237" s="6">
        <v>1629100000</v>
      </c>
      <c r="AC237" s="6">
        <v>1800000000</v>
      </c>
      <c r="AD237" s="6">
        <v>0</v>
      </c>
      <c r="AE237" s="6">
        <v>0</v>
      </c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>
        <f t="shared" si="9"/>
        <v>3429100000</v>
      </c>
      <c r="BW237" s="6">
        <f t="shared" si="9"/>
        <v>1629100000</v>
      </c>
      <c r="BX237" s="7">
        <f t="shared" si="8"/>
        <v>1629100000</v>
      </c>
    </row>
    <row r="238" spans="1:76" ht="25.5" x14ac:dyDescent="0.25">
      <c r="A238" s="5" t="s">
        <v>251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>
        <v>1000000000</v>
      </c>
      <c r="AA238" s="6">
        <v>1000000000</v>
      </c>
      <c r="AB238" s="6">
        <v>1000000000</v>
      </c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>
        <f t="shared" si="9"/>
        <v>1000000000</v>
      </c>
      <c r="BW238" s="6">
        <f t="shared" si="9"/>
        <v>1000000000</v>
      </c>
      <c r="BX238" s="7">
        <f t="shared" si="8"/>
        <v>1000000000</v>
      </c>
    </row>
    <row r="239" spans="1:76" ht="38.25" x14ac:dyDescent="0.25">
      <c r="A239" s="5" t="s">
        <v>252</v>
      </c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>
        <v>20000000</v>
      </c>
      <c r="X239" s="6">
        <v>18000000</v>
      </c>
      <c r="Y239" s="6">
        <v>18000000</v>
      </c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>
        <f t="shared" si="9"/>
        <v>20000000</v>
      </c>
      <c r="BW239" s="6">
        <f t="shared" si="9"/>
        <v>18000000</v>
      </c>
      <c r="BX239" s="7">
        <f t="shared" si="8"/>
        <v>18000000</v>
      </c>
    </row>
    <row r="240" spans="1:76" ht="38.25" x14ac:dyDescent="0.25">
      <c r="A240" s="5" t="s">
        <v>253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>
        <v>400000000</v>
      </c>
      <c r="AD240" s="6">
        <v>0</v>
      </c>
      <c r="AE240" s="6">
        <v>0</v>
      </c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>
        <f t="shared" si="9"/>
        <v>400000000</v>
      </c>
      <c r="BW240" s="6">
        <f t="shared" si="9"/>
        <v>0</v>
      </c>
      <c r="BX240" s="7">
        <f t="shared" si="8"/>
        <v>0</v>
      </c>
    </row>
    <row r="241" spans="1:76" ht="51" x14ac:dyDescent="0.25">
      <c r="A241" s="5" t="s">
        <v>254</v>
      </c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>
        <v>30000000</v>
      </c>
      <c r="X241" s="6">
        <v>27000000</v>
      </c>
      <c r="Y241" s="6">
        <v>27000000</v>
      </c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>
        <f t="shared" si="9"/>
        <v>30000000</v>
      </c>
      <c r="BW241" s="6">
        <f t="shared" si="9"/>
        <v>27000000</v>
      </c>
      <c r="BX241" s="7">
        <f t="shared" si="8"/>
        <v>27000000</v>
      </c>
    </row>
    <row r="242" spans="1:76" ht="25.5" x14ac:dyDescent="0.25">
      <c r="A242" s="5" t="s">
        <v>255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140000000</v>
      </c>
      <c r="X242" s="6">
        <v>126000000</v>
      </c>
      <c r="Y242" s="6">
        <v>126000000</v>
      </c>
      <c r="Z242" s="6">
        <v>1000000000</v>
      </c>
      <c r="AA242" s="6">
        <v>1000000000</v>
      </c>
      <c r="AB242" s="6">
        <v>1000000000</v>
      </c>
      <c r="AC242" s="6">
        <v>400000000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6">
        <v>0</v>
      </c>
      <c r="AM242" s="6">
        <v>0</v>
      </c>
      <c r="AN242" s="6">
        <v>0</v>
      </c>
      <c r="AO242" s="6">
        <v>0</v>
      </c>
      <c r="AP242" s="6">
        <v>0</v>
      </c>
      <c r="AQ242" s="6">
        <v>0</v>
      </c>
      <c r="AR242" s="6">
        <v>0</v>
      </c>
      <c r="AS242" s="6">
        <v>0</v>
      </c>
      <c r="AT242" s="6">
        <v>0</v>
      </c>
      <c r="AU242" s="6">
        <v>0</v>
      </c>
      <c r="AV242" s="6">
        <v>0</v>
      </c>
      <c r="AW242" s="6">
        <v>0</v>
      </c>
      <c r="AX242" s="6">
        <v>0</v>
      </c>
      <c r="AY242" s="6">
        <v>0</v>
      </c>
      <c r="AZ242" s="6">
        <v>0</v>
      </c>
      <c r="BA242" s="6">
        <v>0</v>
      </c>
      <c r="BB242" s="6">
        <v>0</v>
      </c>
      <c r="BC242" s="6">
        <v>0</v>
      </c>
      <c r="BD242" s="6">
        <v>0</v>
      </c>
      <c r="BE242" s="6">
        <v>0</v>
      </c>
      <c r="BF242" s="6">
        <v>0</v>
      </c>
      <c r="BG242" s="6">
        <v>0</v>
      </c>
      <c r="BH242" s="6">
        <v>0</v>
      </c>
      <c r="BI242" s="6">
        <v>0</v>
      </c>
      <c r="BJ242" s="6">
        <v>0</v>
      </c>
      <c r="BK242" s="6">
        <v>0</v>
      </c>
      <c r="BL242" s="6">
        <v>0</v>
      </c>
      <c r="BM242" s="6">
        <v>0</v>
      </c>
      <c r="BN242" s="6">
        <v>0</v>
      </c>
      <c r="BO242" s="6">
        <v>0</v>
      </c>
      <c r="BP242" s="6">
        <v>0</v>
      </c>
      <c r="BQ242" s="6">
        <v>0</v>
      </c>
      <c r="BR242" s="6">
        <v>0</v>
      </c>
      <c r="BS242" s="6">
        <v>0</v>
      </c>
      <c r="BT242" s="6">
        <v>0</v>
      </c>
      <c r="BU242" s="6">
        <v>0</v>
      </c>
      <c r="BV242" s="6">
        <f t="shared" si="9"/>
        <v>1540000000</v>
      </c>
      <c r="BW242" s="6">
        <f t="shared" si="9"/>
        <v>1126000000</v>
      </c>
      <c r="BX242" s="7">
        <f t="shared" si="8"/>
        <v>1126000000</v>
      </c>
    </row>
    <row r="243" spans="1:76" ht="38.25" x14ac:dyDescent="0.25">
      <c r="A243" s="5" t="s">
        <v>256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200000000</v>
      </c>
      <c r="AD243" s="6">
        <v>900000000</v>
      </c>
      <c r="AE243" s="6">
        <v>900000000</v>
      </c>
      <c r="AF243" s="6">
        <v>200000000</v>
      </c>
      <c r="AG243" s="6">
        <v>200000000</v>
      </c>
      <c r="AH243" s="6">
        <v>200000000</v>
      </c>
      <c r="AI243" s="6">
        <v>1500000000</v>
      </c>
      <c r="AJ243" s="6">
        <v>1500000000</v>
      </c>
      <c r="AK243" s="6">
        <v>1500000000</v>
      </c>
      <c r="AL243" s="6">
        <v>750000000</v>
      </c>
      <c r="AM243" s="6">
        <v>650000000</v>
      </c>
      <c r="AN243" s="6">
        <v>650000000</v>
      </c>
      <c r="AO243" s="6">
        <v>200000000</v>
      </c>
      <c r="AP243" s="6">
        <v>200000000</v>
      </c>
      <c r="AQ243" s="6">
        <v>200000000</v>
      </c>
      <c r="AR243" s="6">
        <v>700000000</v>
      </c>
      <c r="AS243" s="6">
        <v>700000000</v>
      </c>
      <c r="AT243" s="6">
        <v>700000000</v>
      </c>
      <c r="AU243" s="6">
        <v>400000000</v>
      </c>
      <c r="AV243" s="6">
        <v>400000000</v>
      </c>
      <c r="AW243" s="6">
        <v>400000000</v>
      </c>
      <c r="AX243" s="6">
        <v>900000000</v>
      </c>
      <c r="AY243" s="6">
        <v>900000000</v>
      </c>
      <c r="AZ243" s="6">
        <v>900000000</v>
      </c>
      <c r="BA243" s="6">
        <v>0</v>
      </c>
      <c r="BB243" s="6">
        <v>0</v>
      </c>
      <c r="BC243" s="6">
        <v>0</v>
      </c>
      <c r="BD243" s="6">
        <v>0</v>
      </c>
      <c r="BE243" s="6">
        <v>0</v>
      </c>
      <c r="BF243" s="6">
        <v>0</v>
      </c>
      <c r="BG243" s="6">
        <v>0</v>
      </c>
      <c r="BH243" s="6">
        <v>0</v>
      </c>
      <c r="BI243" s="6">
        <v>0</v>
      </c>
      <c r="BJ243" s="6">
        <v>0</v>
      </c>
      <c r="BK243" s="6">
        <v>0</v>
      </c>
      <c r="BL243" s="6">
        <v>0</v>
      </c>
      <c r="BM243" s="6">
        <v>0</v>
      </c>
      <c r="BN243" s="6">
        <v>0</v>
      </c>
      <c r="BO243" s="6">
        <v>0</v>
      </c>
      <c r="BP243" s="6">
        <v>0</v>
      </c>
      <c r="BQ243" s="6">
        <v>0</v>
      </c>
      <c r="BR243" s="6">
        <v>0</v>
      </c>
      <c r="BS243" s="6">
        <v>0</v>
      </c>
      <c r="BT243" s="6">
        <v>0</v>
      </c>
      <c r="BU243" s="6">
        <v>0</v>
      </c>
      <c r="BV243" s="6">
        <f t="shared" si="9"/>
        <v>4850000000</v>
      </c>
      <c r="BW243" s="6">
        <f t="shared" si="9"/>
        <v>5450000000</v>
      </c>
      <c r="BX243" s="7">
        <f t="shared" si="8"/>
        <v>5450000000</v>
      </c>
    </row>
    <row r="244" spans="1:76" ht="38.25" x14ac:dyDescent="0.25">
      <c r="A244" s="5" t="s">
        <v>257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>
        <v>1000000000</v>
      </c>
      <c r="AV244" s="6">
        <v>1000000000</v>
      </c>
      <c r="AW244" s="6">
        <v>993204994.53999996</v>
      </c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>
        <f t="shared" si="9"/>
        <v>1000000000</v>
      </c>
      <c r="BW244" s="6">
        <f t="shared" si="9"/>
        <v>1000000000</v>
      </c>
      <c r="BX244" s="7">
        <f t="shared" si="8"/>
        <v>993204994.53999996</v>
      </c>
    </row>
    <row r="245" spans="1:76" ht="25.5" x14ac:dyDescent="0.25">
      <c r="A245" s="5" t="s">
        <v>258</v>
      </c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>
        <v>0</v>
      </c>
      <c r="AD245" s="6">
        <v>500000000</v>
      </c>
      <c r="AE245" s="6">
        <v>500000000</v>
      </c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>
        <f t="shared" si="9"/>
        <v>0</v>
      </c>
      <c r="BW245" s="6">
        <f t="shared" si="9"/>
        <v>500000000</v>
      </c>
      <c r="BX245" s="7">
        <f t="shared" si="8"/>
        <v>500000000</v>
      </c>
    </row>
    <row r="246" spans="1:76" ht="38.25" x14ac:dyDescent="0.25">
      <c r="A246" s="5" t="s">
        <v>259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>
        <v>2000000000</v>
      </c>
      <c r="AP246" s="6">
        <v>0</v>
      </c>
      <c r="AQ246" s="6">
        <v>0</v>
      </c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>
        <f t="shared" si="9"/>
        <v>2000000000</v>
      </c>
      <c r="BW246" s="6">
        <f t="shared" si="9"/>
        <v>0</v>
      </c>
      <c r="BX246" s="7">
        <f t="shared" si="8"/>
        <v>0</v>
      </c>
    </row>
    <row r="247" spans="1:76" ht="25.5" x14ac:dyDescent="0.25">
      <c r="A247" s="5" t="s">
        <v>260</v>
      </c>
      <c r="B247" s="6">
        <v>0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1000000</v>
      </c>
      <c r="AK247" s="6">
        <v>1000000</v>
      </c>
      <c r="AL247" s="6">
        <v>30000000000</v>
      </c>
      <c r="AM247" s="6">
        <v>0</v>
      </c>
      <c r="AN247" s="6">
        <v>0</v>
      </c>
      <c r="AO247" s="6">
        <v>40000000000</v>
      </c>
      <c r="AP247" s="6">
        <v>40000000000</v>
      </c>
      <c r="AQ247" s="6">
        <v>40000000000</v>
      </c>
      <c r="AR247" s="6">
        <v>20000000000</v>
      </c>
      <c r="AS247" s="6">
        <v>8000000000</v>
      </c>
      <c r="AT247" s="6">
        <v>8000000000</v>
      </c>
      <c r="AU247" s="6">
        <v>13000000000</v>
      </c>
      <c r="AV247" s="6">
        <v>13000000000</v>
      </c>
      <c r="AW247" s="6">
        <v>13000000000</v>
      </c>
      <c r="AX247" s="6">
        <v>0</v>
      </c>
      <c r="AY247" s="6">
        <v>0</v>
      </c>
      <c r="AZ247" s="6">
        <v>0</v>
      </c>
      <c r="BA247" s="6">
        <v>0</v>
      </c>
      <c r="BB247" s="6">
        <v>0</v>
      </c>
      <c r="BC247" s="6">
        <v>0</v>
      </c>
      <c r="BD247" s="6">
        <v>0</v>
      </c>
      <c r="BE247" s="6">
        <v>0</v>
      </c>
      <c r="BF247" s="6">
        <v>0</v>
      </c>
      <c r="BG247" s="6">
        <v>30000000000</v>
      </c>
      <c r="BH247" s="6">
        <v>0</v>
      </c>
      <c r="BI247" s="6">
        <v>0</v>
      </c>
      <c r="BJ247" s="6">
        <v>40000000000</v>
      </c>
      <c r="BK247" s="6">
        <v>40000000000</v>
      </c>
      <c r="BL247" s="6">
        <v>40000000000</v>
      </c>
      <c r="BM247" s="6">
        <v>10000000000</v>
      </c>
      <c r="BN247" s="6">
        <v>10000000000</v>
      </c>
      <c r="BO247" s="6">
        <v>10000000000</v>
      </c>
      <c r="BP247" s="6">
        <v>0</v>
      </c>
      <c r="BQ247" s="6">
        <v>0</v>
      </c>
      <c r="BR247" s="6">
        <v>0</v>
      </c>
      <c r="BS247" s="6">
        <v>0</v>
      </c>
      <c r="BT247" s="6">
        <v>0</v>
      </c>
      <c r="BU247" s="6">
        <v>0</v>
      </c>
      <c r="BV247" s="6">
        <f t="shared" si="9"/>
        <v>183000000000</v>
      </c>
      <c r="BW247" s="6">
        <f t="shared" si="9"/>
        <v>111001000000</v>
      </c>
      <c r="BX247" s="7">
        <f t="shared" si="8"/>
        <v>111001000000</v>
      </c>
    </row>
    <row r="248" spans="1:76" x14ac:dyDescent="0.25">
      <c r="A248" s="5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>
        <f t="shared" si="9"/>
        <v>0</v>
      </c>
      <c r="BW248" s="6">
        <f t="shared" si="9"/>
        <v>0</v>
      </c>
      <c r="BX248" s="7">
        <f t="shared" si="8"/>
        <v>0</v>
      </c>
    </row>
    <row r="249" spans="1:76" ht="38.25" x14ac:dyDescent="0.25">
      <c r="A249" s="5" t="s">
        <v>261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11000000000</v>
      </c>
      <c r="AE249" s="6">
        <v>11000000000</v>
      </c>
      <c r="AF249" s="6">
        <v>29000000000</v>
      </c>
      <c r="AG249" s="6">
        <v>29000000000</v>
      </c>
      <c r="AH249" s="6">
        <v>28999000000</v>
      </c>
      <c r="AI249" s="6">
        <v>20000000000</v>
      </c>
      <c r="AJ249" s="6">
        <v>20000000000</v>
      </c>
      <c r="AK249" s="6">
        <v>20000000000</v>
      </c>
      <c r="AL249" s="6">
        <v>20000000000</v>
      </c>
      <c r="AM249" s="6">
        <v>0</v>
      </c>
      <c r="AN249" s="6">
        <v>0</v>
      </c>
      <c r="AO249" s="6">
        <v>0</v>
      </c>
      <c r="AP249" s="6">
        <v>0</v>
      </c>
      <c r="AQ249" s="6">
        <v>0</v>
      </c>
      <c r="AR249" s="6">
        <v>10000000000</v>
      </c>
      <c r="AS249" s="6">
        <v>4000000000</v>
      </c>
      <c r="AT249" s="6">
        <v>4000000000</v>
      </c>
      <c r="AU249" s="6">
        <v>0</v>
      </c>
      <c r="AV249" s="6">
        <v>0</v>
      </c>
      <c r="AW249" s="6">
        <v>0</v>
      </c>
      <c r="AX249" s="6">
        <v>0</v>
      </c>
      <c r="AY249" s="6">
        <v>6000000000</v>
      </c>
      <c r="AZ249" s="6">
        <v>6000000000</v>
      </c>
      <c r="BA249" s="6">
        <v>36000000000</v>
      </c>
      <c r="BB249" s="6">
        <v>36000000000</v>
      </c>
      <c r="BC249" s="6">
        <v>36000000000</v>
      </c>
      <c r="BD249" s="6">
        <v>40000000000</v>
      </c>
      <c r="BE249" s="6">
        <v>40000000000</v>
      </c>
      <c r="BF249" s="6">
        <v>40000000000</v>
      </c>
      <c r="BG249" s="6">
        <v>0</v>
      </c>
      <c r="BH249" s="6">
        <v>0</v>
      </c>
      <c r="BI249" s="6">
        <v>0</v>
      </c>
      <c r="BJ249" s="6">
        <v>23000000000</v>
      </c>
      <c r="BK249" s="6">
        <v>23000000000</v>
      </c>
      <c r="BL249" s="6">
        <v>23000000000</v>
      </c>
      <c r="BM249" s="6">
        <v>55000000000</v>
      </c>
      <c r="BN249" s="6">
        <v>93000000000</v>
      </c>
      <c r="BO249" s="6">
        <v>93000000000</v>
      </c>
      <c r="BP249" s="6">
        <v>60000000000</v>
      </c>
      <c r="BQ249" s="6">
        <v>100000000000</v>
      </c>
      <c r="BR249" s="6">
        <v>99816000000</v>
      </c>
      <c r="BS249" s="6">
        <v>65000000000</v>
      </c>
      <c r="BT249" s="6">
        <v>65000000000</v>
      </c>
      <c r="BU249" s="6">
        <v>37995000000</v>
      </c>
      <c r="BV249" s="6">
        <f t="shared" si="9"/>
        <v>358000000000</v>
      </c>
      <c r="BW249" s="6">
        <f t="shared" si="9"/>
        <v>427000000000</v>
      </c>
      <c r="BX249" s="7">
        <f t="shared" si="8"/>
        <v>399810000000</v>
      </c>
    </row>
    <row r="250" spans="1:76" ht="25.5" x14ac:dyDescent="0.25">
      <c r="A250" s="5" t="s">
        <v>262</v>
      </c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>
        <v>2475000000</v>
      </c>
      <c r="O250" s="6">
        <v>0</v>
      </c>
      <c r="P250" s="6">
        <v>0</v>
      </c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>
        <f t="shared" si="9"/>
        <v>2475000000</v>
      </c>
      <c r="BW250" s="6">
        <f t="shared" si="9"/>
        <v>0</v>
      </c>
      <c r="BX250" s="7">
        <f t="shared" si="8"/>
        <v>0</v>
      </c>
    </row>
    <row r="251" spans="1:76" ht="38.25" x14ac:dyDescent="0.25">
      <c r="A251" s="5" t="s">
        <v>263</v>
      </c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>
        <v>20000000</v>
      </c>
      <c r="X251" s="6">
        <v>18000000</v>
      </c>
      <c r="Y251" s="6">
        <v>18000000</v>
      </c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>
        <f t="shared" si="9"/>
        <v>20000000</v>
      </c>
      <c r="BW251" s="6">
        <f t="shared" si="9"/>
        <v>18000000</v>
      </c>
      <c r="BX251" s="7">
        <f t="shared" si="8"/>
        <v>18000000</v>
      </c>
    </row>
    <row r="252" spans="1:76" ht="25.5" x14ac:dyDescent="0.25">
      <c r="A252" s="5" t="s">
        <v>264</v>
      </c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>
        <v>60000000</v>
      </c>
      <c r="X252" s="6">
        <v>54000000</v>
      </c>
      <c r="Y252" s="6">
        <v>54000000</v>
      </c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>
        <f t="shared" si="9"/>
        <v>60000000</v>
      </c>
      <c r="BW252" s="6">
        <f t="shared" si="9"/>
        <v>54000000</v>
      </c>
      <c r="BX252" s="7">
        <f t="shared" si="8"/>
        <v>54000000</v>
      </c>
    </row>
    <row r="253" spans="1:76" ht="38.25" x14ac:dyDescent="0.25">
      <c r="A253" s="5" t="s">
        <v>265</v>
      </c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>
        <v>50000000</v>
      </c>
      <c r="X253" s="6">
        <v>45000000</v>
      </c>
      <c r="Y253" s="6">
        <v>45000000</v>
      </c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>
        <f t="shared" si="9"/>
        <v>50000000</v>
      </c>
      <c r="BW253" s="6">
        <f t="shared" si="9"/>
        <v>45000000</v>
      </c>
      <c r="BX253" s="7">
        <f t="shared" si="8"/>
        <v>45000000</v>
      </c>
    </row>
    <row r="254" spans="1:76" x14ac:dyDescent="0.25">
      <c r="A254" s="5" t="s">
        <v>266</v>
      </c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>
        <v>0</v>
      </c>
      <c r="AD254" s="6">
        <v>1000000000</v>
      </c>
      <c r="AE254" s="6">
        <v>1000000000</v>
      </c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>
        <f t="shared" si="9"/>
        <v>0</v>
      </c>
      <c r="BW254" s="6">
        <f t="shared" si="9"/>
        <v>1000000000</v>
      </c>
      <c r="BX254" s="7">
        <f t="shared" si="8"/>
        <v>1000000000</v>
      </c>
    </row>
    <row r="255" spans="1:76" x14ac:dyDescent="0.25">
      <c r="A255" s="5" t="s">
        <v>267</v>
      </c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>
        <v>0</v>
      </c>
      <c r="AD255" s="6">
        <v>500000000</v>
      </c>
      <c r="AE255" s="6">
        <v>500000000</v>
      </c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>
        <f t="shared" si="9"/>
        <v>0</v>
      </c>
      <c r="BW255" s="6">
        <f t="shared" si="9"/>
        <v>500000000</v>
      </c>
      <c r="BX255" s="7">
        <f t="shared" si="8"/>
        <v>500000000</v>
      </c>
    </row>
    <row r="256" spans="1:76" ht="51" x14ac:dyDescent="0.25">
      <c r="A256" s="5" t="s">
        <v>268</v>
      </c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>
        <v>40000000</v>
      </c>
      <c r="AA256" s="6">
        <v>0</v>
      </c>
      <c r="AB256" s="6">
        <v>0</v>
      </c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>
        <f t="shared" si="9"/>
        <v>40000000</v>
      </c>
      <c r="BW256" s="6">
        <f t="shared" si="9"/>
        <v>0</v>
      </c>
      <c r="BX256" s="7">
        <f t="shared" si="8"/>
        <v>0</v>
      </c>
    </row>
    <row r="257" spans="1:76" ht="38.25" x14ac:dyDescent="0.25">
      <c r="A257" s="5" t="s">
        <v>269</v>
      </c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>
        <v>0</v>
      </c>
      <c r="X257" s="6">
        <v>20000000</v>
      </c>
      <c r="Y257" s="6">
        <v>20000000</v>
      </c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>
        <f t="shared" si="9"/>
        <v>0</v>
      </c>
      <c r="BW257" s="6">
        <f t="shared" si="9"/>
        <v>20000000</v>
      </c>
      <c r="BX257" s="7">
        <f t="shared" si="8"/>
        <v>20000000</v>
      </c>
    </row>
    <row r="258" spans="1:76" ht="25.5" x14ac:dyDescent="0.25">
      <c r="A258" s="5" t="s">
        <v>270</v>
      </c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>
        <v>411466000</v>
      </c>
      <c r="AA258" s="6">
        <v>411466000</v>
      </c>
      <c r="AB258" s="6">
        <v>411466000</v>
      </c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>
        <f t="shared" si="9"/>
        <v>411466000</v>
      </c>
      <c r="BW258" s="6">
        <f t="shared" si="9"/>
        <v>411466000</v>
      </c>
      <c r="BX258" s="7">
        <f t="shared" si="8"/>
        <v>411466000</v>
      </c>
    </row>
    <row r="259" spans="1:76" ht="51" x14ac:dyDescent="0.25">
      <c r="A259" s="5" t="s">
        <v>271</v>
      </c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>
        <v>20000000</v>
      </c>
      <c r="AA259" s="6">
        <v>0</v>
      </c>
      <c r="AB259" s="6">
        <v>0</v>
      </c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>
        <f t="shared" si="9"/>
        <v>20000000</v>
      </c>
      <c r="BW259" s="6">
        <f t="shared" si="9"/>
        <v>0</v>
      </c>
      <c r="BX259" s="7">
        <f t="shared" si="8"/>
        <v>0</v>
      </c>
    </row>
    <row r="260" spans="1:76" x14ac:dyDescent="0.25">
      <c r="A260" s="5" t="s">
        <v>272</v>
      </c>
      <c r="B260" s="6">
        <v>0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5000000000</v>
      </c>
      <c r="O260" s="6">
        <v>0</v>
      </c>
      <c r="P260" s="6">
        <v>0</v>
      </c>
      <c r="Q260" s="6">
        <v>7000000000</v>
      </c>
      <c r="R260" s="6">
        <v>1000000000</v>
      </c>
      <c r="S260" s="6">
        <v>999980000</v>
      </c>
      <c r="T260" s="6">
        <v>3100000000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200000000</v>
      </c>
      <c r="AA260" s="6">
        <v>200000000</v>
      </c>
      <c r="AB260" s="6">
        <v>200000000</v>
      </c>
      <c r="AC260" s="6">
        <v>1000000000</v>
      </c>
      <c r="AD260" s="6">
        <v>1000000000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6">
        <v>0</v>
      </c>
      <c r="AM260" s="6">
        <v>0</v>
      </c>
      <c r="AN260" s="6">
        <v>0</v>
      </c>
      <c r="AO260" s="6">
        <v>0</v>
      </c>
      <c r="AP260" s="6">
        <v>0</v>
      </c>
      <c r="AQ260" s="6">
        <v>0</v>
      </c>
      <c r="AR260" s="6">
        <v>0</v>
      </c>
      <c r="AS260" s="6">
        <v>0</v>
      </c>
      <c r="AT260" s="6">
        <v>0</v>
      </c>
      <c r="AU260" s="6">
        <v>0</v>
      </c>
      <c r="AV260" s="6">
        <v>0</v>
      </c>
      <c r="AW260" s="6">
        <v>0</v>
      </c>
      <c r="AX260" s="6">
        <v>0</v>
      </c>
      <c r="AY260" s="6">
        <v>0</v>
      </c>
      <c r="AZ260" s="6">
        <v>0</v>
      </c>
      <c r="BA260" s="6">
        <v>0</v>
      </c>
      <c r="BB260" s="6">
        <v>0</v>
      </c>
      <c r="BC260" s="6">
        <v>0</v>
      </c>
      <c r="BD260" s="6">
        <v>0</v>
      </c>
      <c r="BE260" s="6">
        <v>0</v>
      </c>
      <c r="BF260" s="6">
        <v>0</v>
      </c>
      <c r="BG260" s="6">
        <v>0</v>
      </c>
      <c r="BH260" s="6">
        <v>0</v>
      </c>
      <c r="BI260" s="6">
        <v>0</v>
      </c>
      <c r="BJ260" s="6">
        <v>0</v>
      </c>
      <c r="BK260" s="6">
        <v>0</v>
      </c>
      <c r="BL260" s="6">
        <v>0</v>
      </c>
      <c r="BM260" s="6">
        <v>0</v>
      </c>
      <c r="BN260" s="6">
        <v>0</v>
      </c>
      <c r="BO260" s="6">
        <v>0</v>
      </c>
      <c r="BP260" s="6">
        <v>0</v>
      </c>
      <c r="BQ260" s="6">
        <v>0</v>
      </c>
      <c r="BR260" s="6">
        <v>0</v>
      </c>
      <c r="BS260" s="6">
        <v>0</v>
      </c>
      <c r="BT260" s="6">
        <v>0</v>
      </c>
      <c r="BU260" s="6">
        <v>0</v>
      </c>
      <c r="BV260" s="6">
        <f t="shared" si="9"/>
        <v>16300000000</v>
      </c>
      <c r="BW260" s="6">
        <f t="shared" si="9"/>
        <v>2200000000</v>
      </c>
      <c r="BX260" s="7">
        <f t="shared" si="8"/>
        <v>1199980000</v>
      </c>
    </row>
    <row r="261" spans="1:76" ht="38.25" x14ac:dyDescent="0.25">
      <c r="A261" s="5" t="s">
        <v>273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>
        <v>0</v>
      </c>
      <c r="O261" s="6">
        <v>4245000000</v>
      </c>
      <c r="P261" s="6">
        <v>4245000000</v>
      </c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>
        <f t="shared" si="9"/>
        <v>0</v>
      </c>
      <c r="BW261" s="6">
        <f t="shared" si="9"/>
        <v>4245000000</v>
      </c>
      <c r="BX261" s="7">
        <f t="shared" si="8"/>
        <v>4245000000</v>
      </c>
    </row>
    <row r="262" spans="1:76" ht="25.5" x14ac:dyDescent="0.25">
      <c r="A262" s="5" t="s">
        <v>274</v>
      </c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>
        <v>2673000000</v>
      </c>
      <c r="O262" s="6">
        <v>2592810000</v>
      </c>
      <c r="P262" s="6">
        <v>0</v>
      </c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>
        <f t="shared" si="9"/>
        <v>2673000000</v>
      </c>
      <c r="BW262" s="6">
        <f t="shared" si="9"/>
        <v>2592810000</v>
      </c>
      <c r="BX262" s="7">
        <f t="shared" si="8"/>
        <v>0</v>
      </c>
    </row>
    <row r="263" spans="1:76" ht="25.5" x14ac:dyDescent="0.25">
      <c r="A263" s="5" t="s">
        <v>275</v>
      </c>
      <c r="B263" s="6">
        <v>8000000000</v>
      </c>
      <c r="C263" s="6">
        <v>5000000000</v>
      </c>
      <c r="D263" s="6">
        <v>20010000000</v>
      </c>
      <c r="E263" s="6">
        <v>20010000000</v>
      </c>
      <c r="F263" s="6">
        <v>3848870000</v>
      </c>
      <c r="G263" s="6">
        <v>0</v>
      </c>
      <c r="H263" s="6">
        <v>0</v>
      </c>
      <c r="I263" s="6">
        <v>5000000000</v>
      </c>
      <c r="J263" s="6">
        <v>68300000000</v>
      </c>
      <c r="K263" s="6">
        <v>68300000000</v>
      </c>
      <c r="L263" s="6">
        <v>107300000000</v>
      </c>
      <c r="M263" s="6">
        <v>159800000000</v>
      </c>
      <c r="N263" s="6">
        <v>159800000000</v>
      </c>
      <c r="O263" s="6">
        <v>77000000000</v>
      </c>
      <c r="P263" s="6">
        <v>77000000000</v>
      </c>
      <c r="Q263" s="6">
        <v>66000000000</v>
      </c>
      <c r="R263" s="6">
        <v>6000000000</v>
      </c>
      <c r="S263" s="6">
        <v>39640000000</v>
      </c>
      <c r="T263" s="6">
        <v>39640000000</v>
      </c>
      <c r="U263" s="6">
        <v>84600000000</v>
      </c>
      <c r="V263" s="6">
        <v>129600000000</v>
      </c>
      <c r="W263" s="6">
        <v>129600000000</v>
      </c>
      <c r="X263" s="6">
        <v>143500000000</v>
      </c>
      <c r="Y263" s="6">
        <v>143500000000</v>
      </c>
      <c r="Z263" s="6">
        <v>143500000000</v>
      </c>
      <c r="AA263" s="6">
        <v>120000000000</v>
      </c>
      <c r="AB263" s="6">
        <v>120000000000</v>
      </c>
      <c r="AC263" s="6">
        <v>120000000000</v>
      </c>
      <c r="AD263" s="6">
        <v>100000000000</v>
      </c>
      <c r="AE263" s="6">
        <v>100000000000</v>
      </c>
      <c r="AF263" s="6">
        <v>100000000000</v>
      </c>
      <c r="AG263" s="6">
        <v>110000000000</v>
      </c>
      <c r="AH263" s="6">
        <v>110000000000</v>
      </c>
      <c r="AI263" s="6">
        <v>106784479094.74001</v>
      </c>
      <c r="AJ263" s="6">
        <v>98335500000</v>
      </c>
      <c r="AK263" s="6">
        <v>98335500000</v>
      </c>
      <c r="AL263" s="6">
        <v>98335500000</v>
      </c>
      <c r="AM263" s="6">
        <v>50000000000</v>
      </c>
      <c r="AN263" s="6">
        <v>50000000000</v>
      </c>
      <c r="AO263" s="6">
        <v>50000000000</v>
      </c>
      <c r="AP263" s="6">
        <v>67000000000</v>
      </c>
      <c r="AQ263" s="6">
        <v>84900000000</v>
      </c>
      <c r="AR263" s="6">
        <v>84897066638</v>
      </c>
      <c r="AS263" s="6">
        <v>83000000000</v>
      </c>
      <c r="AT263" s="6">
        <v>83000000000</v>
      </c>
      <c r="AU263" s="6">
        <v>54643013712</v>
      </c>
      <c r="AV263" s="6">
        <v>1006429370000</v>
      </c>
      <c r="AW263" s="6">
        <v>1221987157962</v>
      </c>
      <c r="AX263" s="6">
        <v>1207768703694.74</v>
      </c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20">
        <v>83000000000</v>
      </c>
      <c r="BT263" s="20">
        <v>83000000000</v>
      </c>
      <c r="BU263" s="20">
        <v>54643013712</v>
      </c>
      <c r="BV263" s="6">
        <f t="shared" si="9"/>
        <v>2540278763139.48</v>
      </c>
      <c r="BW263" s="6">
        <f t="shared" si="9"/>
        <v>2150013740000</v>
      </c>
      <c r="BX263" s="7">
        <f t="shared" si="8"/>
        <v>2560715671674</v>
      </c>
    </row>
    <row r="264" spans="1:76" x14ac:dyDescent="0.25">
      <c r="A264" s="5" t="s">
        <v>276</v>
      </c>
      <c r="B264" s="6">
        <v>0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2492000000</v>
      </c>
      <c r="AD264" s="6">
        <v>1557500000</v>
      </c>
      <c r="AE264" s="6">
        <v>1557500000</v>
      </c>
      <c r="AF264" s="6">
        <v>1200000000</v>
      </c>
      <c r="AG264" s="6">
        <v>1200000000</v>
      </c>
      <c r="AH264" s="6">
        <v>1200000000</v>
      </c>
      <c r="AI264" s="6">
        <v>2200000000</v>
      </c>
      <c r="AJ264" s="6">
        <v>2200000000</v>
      </c>
      <c r="AK264" s="6">
        <v>2200000000</v>
      </c>
      <c r="AL264" s="6">
        <v>5824900000</v>
      </c>
      <c r="AM264" s="6">
        <v>5824900000</v>
      </c>
      <c r="AN264" s="6">
        <v>5824900000</v>
      </c>
      <c r="AO264" s="6">
        <v>0</v>
      </c>
      <c r="AP264" s="6">
        <v>0</v>
      </c>
      <c r="AQ264" s="6">
        <v>0</v>
      </c>
      <c r="AR264" s="6">
        <v>0</v>
      </c>
      <c r="AS264" s="6">
        <v>0</v>
      </c>
      <c r="AT264" s="6">
        <v>0</v>
      </c>
      <c r="AU264" s="6">
        <v>0</v>
      </c>
      <c r="AV264" s="6">
        <v>0</v>
      </c>
      <c r="AW264" s="6">
        <v>0</v>
      </c>
      <c r="AX264" s="6">
        <v>0</v>
      </c>
      <c r="AY264" s="6">
        <v>0</v>
      </c>
      <c r="AZ264" s="6">
        <v>0</v>
      </c>
      <c r="BA264" s="6">
        <v>0</v>
      </c>
      <c r="BB264" s="6">
        <v>0</v>
      </c>
      <c r="BC264" s="6">
        <v>0</v>
      </c>
      <c r="BD264" s="6">
        <v>0</v>
      </c>
      <c r="BE264" s="6">
        <v>0</v>
      </c>
      <c r="BF264" s="6">
        <v>0</v>
      </c>
      <c r="BG264" s="6">
        <v>0</v>
      </c>
      <c r="BH264" s="6">
        <v>0</v>
      </c>
      <c r="BI264" s="6">
        <v>0</v>
      </c>
      <c r="BJ264" s="6">
        <v>0</v>
      </c>
      <c r="BK264" s="6">
        <v>0</v>
      </c>
      <c r="BL264" s="6">
        <v>0</v>
      </c>
      <c r="BM264" s="6">
        <v>0</v>
      </c>
      <c r="BN264" s="6">
        <v>0</v>
      </c>
      <c r="BO264" s="6">
        <v>0</v>
      </c>
      <c r="BP264" s="6">
        <v>0</v>
      </c>
      <c r="BQ264" s="6">
        <v>0</v>
      </c>
      <c r="BR264" s="6">
        <v>0</v>
      </c>
      <c r="BS264" s="6">
        <v>0</v>
      </c>
      <c r="BT264" s="6">
        <v>0</v>
      </c>
      <c r="BU264" s="6">
        <v>0</v>
      </c>
      <c r="BV264" s="6">
        <f t="shared" si="9"/>
        <v>11716900000</v>
      </c>
      <c r="BW264" s="6">
        <f t="shared" si="9"/>
        <v>10782400000</v>
      </c>
      <c r="BX264" s="7">
        <f t="shared" ref="BX264:BX327" si="10">+D264+G264+J264+M264+P264+S264+V264+Y264+AB264+AE264+AH264+AK264+AN264+AQ264+AT264+AW264+AZ264+BC264+BF264+BI264+BL264+BO264+BR264+BU264</f>
        <v>10782400000</v>
      </c>
    </row>
    <row r="265" spans="1:76" ht="25.5" x14ac:dyDescent="0.25">
      <c r="A265" s="5" t="s">
        <v>277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>
        <v>0</v>
      </c>
      <c r="BN265" s="6">
        <v>590000000</v>
      </c>
      <c r="BO265" s="6">
        <v>581720000</v>
      </c>
      <c r="BP265" s="6"/>
      <c r="BQ265" s="6"/>
      <c r="BR265" s="6"/>
      <c r="BS265" s="6"/>
      <c r="BT265" s="6"/>
      <c r="BU265" s="6"/>
      <c r="BV265" s="6">
        <f t="shared" si="9"/>
        <v>0</v>
      </c>
      <c r="BW265" s="6">
        <f t="shared" si="9"/>
        <v>590000000</v>
      </c>
      <c r="BX265" s="7">
        <f t="shared" si="10"/>
        <v>581720000</v>
      </c>
    </row>
    <row r="266" spans="1:76" ht="38.25" x14ac:dyDescent="0.25">
      <c r="A266" s="5" t="s">
        <v>278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>
        <v>0</v>
      </c>
      <c r="AG266" s="6">
        <v>17430000000</v>
      </c>
      <c r="AH266" s="6">
        <v>17430000000</v>
      </c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>
        <f t="shared" si="9"/>
        <v>0</v>
      </c>
      <c r="BW266" s="6">
        <f t="shared" si="9"/>
        <v>17430000000</v>
      </c>
      <c r="BX266" s="7">
        <f t="shared" si="10"/>
        <v>17430000000</v>
      </c>
    </row>
    <row r="267" spans="1:76" ht="38.25" x14ac:dyDescent="0.25">
      <c r="A267" s="5" t="s">
        <v>279</v>
      </c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>
        <v>1500000000</v>
      </c>
      <c r="BN267" s="6">
        <v>1500000000</v>
      </c>
      <c r="BO267" s="6">
        <v>1435576295.4000001</v>
      </c>
      <c r="BP267" s="6">
        <v>2500000000</v>
      </c>
      <c r="BQ267" s="6">
        <v>2500000000</v>
      </c>
      <c r="BR267" s="6">
        <v>2005019520.9300001</v>
      </c>
      <c r="BS267" s="20">
        <v>2200000000</v>
      </c>
      <c r="BT267" s="20">
        <v>2200000000</v>
      </c>
      <c r="BU267" s="20">
        <v>2168647425.7199998</v>
      </c>
      <c r="BV267" s="6">
        <f t="shared" si="9"/>
        <v>6200000000</v>
      </c>
      <c r="BW267" s="6">
        <f t="shared" si="9"/>
        <v>6200000000</v>
      </c>
      <c r="BX267" s="7">
        <f t="shared" si="10"/>
        <v>5609243242.0499992</v>
      </c>
    </row>
    <row r="268" spans="1:76" x14ac:dyDescent="0.25">
      <c r="A268" s="5" t="s">
        <v>280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>
        <v>0</v>
      </c>
      <c r="AG268" s="6">
        <v>3848870000</v>
      </c>
      <c r="AH268" s="6">
        <v>3848870000</v>
      </c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>
        <f t="shared" si="9"/>
        <v>0</v>
      </c>
      <c r="BW268" s="6">
        <f t="shared" si="9"/>
        <v>3848870000</v>
      </c>
      <c r="BX268" s="7">
        <f t="shared" si="10"/>
        <v>3848870000</v>
      </c>
    </row>
    <row r="269" spans="1:76" ht="38.25" x14ac:dyDescent="0.25">
      <c r="A269" s="5" t="s">
        <v>281</v>
      </c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>
        <v>750000000</v>
      </c>
      <c r="AM269" s="6">
        <v>500000000</v>
      </c>
      <c r="AN269" s="6">
        <v>500000000</v>
      </c>
      <c r="AO269" s="6">
        <v>200000000</v>
      </c>
      <c r="AP269" s="6">
        <v>200000000</v>
      </c>
      <c r="AQ269" s="6">
        <v>200000000</v>
      </c>
      <c r="AR269" s="6">
        <v>500000000</v>
      </c>
      <c r="AS269" s="6">
        <v>500000000</v>
      </c>
      <c r="AT269" s="6">
        <v>500000000</v>
      </c>
      <c r="AU269" s="6">
        <v>500000000</v>
      </c>
      <c r="AV269" s="6">
        <v>500000000</v>
      </c>
      <c r="AW269" s="6">
        <v>500000000</v>
      </c>
      <c r="AX269" s="6">
        <v>600000000</v>
      </c>
      <c r="AY269" s="6">
        <v>600000000</v>
      </c>
      <c r="AZ269" s="6">
        <v>600000000</v>
      </c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>
        <f t="shared" si="9"/>
        <v>2550000000</v>
      </c>
      <c r="BW269" s="6">
        <f t="shared" si="9"/>
        <v>2300000000</v>
      </c>
      <c r="BX269" s="7">
        <f t="shared" si="10"/>
        <v>2300000000</v>
      </c>
    </row>
    <row r="270" spans="1:76" ht="25.5" x14ac:dyDescent="0.25">
      <c r="A270" s="5" t="s">
        <v>282</v>
      </c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>
        <v>25000000000</v>
      </c>
      <c r="BQ270" s="6">
        <v>25000000000</v>
      </c>
      <c r="BR270" s="6">
        <v>17182023000</v>
      </c>
      <c r="BS270" s="6">
        <v>35000000000</v>
      </c>
      <c r="BT270" s="6">
        <v>35000000000</v>
      </c>
      <c r="BU270" s="6">
        <v>16225541234</v>
      </c>
      <c r="BV270" s="6">
        <f t="shared" si="9"/>
        <v>60000000000</v>
      </c>
      <c r="BW270" s="6">
        <f t="shared" si="9"/>
        <v>60000000000</v>
      </c>
      <c r="BX270" s="7">
        <f t="shared" si="10"/>
        <v>33407564234</v>
      </c>
    </row>
    <row r="271" spans="1:76" ht="25.5" x14ac:dyDescent="0.25">
      <c r="A271" s="5" t="s">
        <v>283</v>
      </c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>
        <v>0</v>
      </c>
      <c r="AS271" s="6">
        <v>18000000000</v>
      </c>
      <c r="AT271" s="6">
        <v>18000000000</v>
      </c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>
        <f t="shared" si="9"/>
        <v>0</v>
      </c>
      <c r="BW271" s="6">
        <f t="shared" si="9"/>
        <v>18000000000</v>
      </c>
      <c r="BX271" s="7">
        <f t="shared" si="10"/>
        <v>18000000000</v>
      </c>
    </row>
    <row r="272" spans="1:76" ht="25.5" x14ac:dyDescent="0.25">
      <c r="A272" s="5" t="s">
        <v>284</v>
      </c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>
        <v>12000000000</v>
      </c>
      <c r="BQ272" s="6">
        <v>14000000000</v>
      </c>
      <c r="BR272" s="6">
        <v>3360584535</v>
      </c>
      <c r="BS272" s="20">
        <v>15000000000</v>
      </c>
      <c r="BT272" s="20">
        <v>15000000000</v>
      </c>
      <c r="BU272" s="20">
        <v>12364889983</v>
      </c>
      <c r="BV272" s="6">
        <f t="shared" si="9"/>
        <v>27000000000</v>
      </c>
      <c r="BW272" s="6">
        <f t="shared" si="9"/>
        <v>29000000000</v>
      </c>
      <c r="BX272" s="7">
        <f t="shared" si="10"/>
        <v>15725474518</v>
      </c>
    </row>
    <row r="273" spans="1:76" ht="38.25" x14ac:dyDescent="0.25">
      <c r="A273" s="5" t="s">
        <v>285</v>
      </c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>
        <v>20701634670</v>
      </c>
      <c r="BQ273" s="6">
        <v>0</v>
      </c>
      <c r="BR273" s="6">
        <v>0</v>
      </c>
      <c r="BS273" s="6"/>
      <c r="BT273" s="6"/>
      <c r="BU273" s="6"/>
      <c r="BV273" s="6">
        <f t="shared" si="9"/>
        <v>20701634670</v>
      </c>
      <c r="BW273" s="6">
        <f t="shared" si="9"/>
        <v>0</v>
      </c>
      <c r="BX273" s="7">
        <f t="shared" si="10"/>
        <v>0</v>
      </c>
    </row>
    <row r="274" spans="1:76" ht="25.5" x14ac:dyDescent="0.25">
      <c r="A274" s="5" t="s">
        <v>286</v>
      </c>
      <c r="B274" s="6">
        <v>0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0</v>
      </c>
      <c r="AL274" s="6">
        <v>0</v>
      </c>
      <c r="AM274" s="6">
        <v>0</v>
      </c>
      <c r="AN274" s="6">
        <v>0</v>
      </c>
      <c r="AO274" s="6">
        <v>0</v>
      </c>
      <c r="AP274" s="6">
        <v>0</v>
      </c>
      <c r="AQ274" s="6">
        <v>0</v>
      </c>
      <c r="AR274" s="6">
        <v>0</v>
      </c>
      <c r="AS274" s="6">
        <v>0</v>
      </c>
      <c r="AT274" s="6">
        <v>0</v>
      </c>
      <c r="AU274" s="6">
        <v>0</v>
      </c>
      <c r="AV274" s="6">
        <v>1500000000</v>
      </c>
      <c r="AW274" s="6">
        <v>1500000000</v>
      </c>
      <c r="AX274" s="6">
        <v>8000000000</v>
      </c>
      <c r="AY274" s="6">
        <v>8000000000</v>
      </c>
      <c r="AZ274" s="6">
        <v>8000000000</v>
      </c>
      <c r="BA274" s="6">
        <v>4100000000</v>
      </c>
      <c r="BB274" s="6">
        <v>4100000000</v>
      </c>
      <c r="BC274" s="6">
        <v>4100000000</v>
      </c>
      <c r="BD274" s="6">
        <v>4500000000</v>
      </c>
      <c r="BE274" s="6">
        <v>4500000000</v>
      </c>
      <c r="BF274" s="6">
        <v>4500000000</v>
      </c>
      <c r="BG274" s="6">
        <v>4000000000</v>
      </c>
      <c r="BH274" s="6">
        <v>4000000000</v>
      </c>
      <c r="BI274" s="6">
        <v>4000000000</v>
      </c>
      <c r="BJ274" s="6">
        <v>5614983000</v>
      </c>
      <c r="BK274" s="6">
        <v>5614983000</v>
      </c>
      <c r="BL274" s="6">
        <v>5614983000</v>
      </c>
      <c r="BM274" s="6">
        <v>8000000000</v>
      </c>
      <c r="BN274" s="6">
        <v>8000000000</v>
      </c>
      <c r="BO274" s="6">
        <v>8000000000</v>
      </c>
      <c r="BP274" s="6">
        <v>10000000000</v>
      </c>
      <c r="BQ274" s="6">
        <v>4000000000</v>
      </c>
      <c r="BR274" s="6">
        <v>4000000000</v>
      </c>
      <c r="BS274" s="6">
        <v>5000000000</v>
      </c>
      <c r="BT274" s="6">
        <v>5000000000</v>
      </c>
      <c r="BU274" s="6">
        <v>5000000000</v>
      </c>
      <c r="BV274" s="6">
        <f t="shared" si="9"/>
        <v>49214983000</v>
      </c>
      <c r="BW274" s="6">
        <f t="shared" si="9"/>
        <v>44714983000</v>
      </c>
      <c r="BX274" s="7">
        <f t="shared" si="10"/>
        <v>44714983000</v>
      </c>
    </row>
    <row r="275" spans="1:76" ht="51" x14ac:dyDescent="0.25">
      <c r="A275" s="5" t="s">
        <v>287</v>
      </c>
      <c r="B275" s="6">
        <v>0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0</v>
      </c>
      <c r="AL275" s="6">
        <v>0</v>
      </c>
      <c r="AM275" s="6">
        <v>0</v>
      </c>
      <c r="AN275" s="6">
        <v>0</v>
      </c>
      <c r="AO275" s="6">
        <v>0</v>
      </c>
      <c r="AP275" s="6">
        <v>0</v>
      </c>
      <c r="AQ275" s="6">
        <v>0</v>
      </c>
      <c r="AR275" s="6">
        <v>0</v>
      </c>
      <c r="AS275" s="6">
        <v>0</v>
      </c>
      <c r="AT275" s="6">
        <v>0</v>
      </c>
      <c r="AU275" s="6">
        <v>0</v>
      </c>
      <c r="AV275" s="6">
        <v>0</v>
      </c>
      <c r="AW275" s="6">
        <v>0</v>
      </c>
      <c r="AX275" s="6">
        <v>0</v>
      </c>
      <c r="AY275" s="6">
        <v>0</v>
      </c>
      <c r="AZ275" s="6">
        <v>0</v>
      </c>
      <c r="BA275" s="6">
        <v>10000000000</v>
      </c>
      <c r="BB275" s="6">
        <v>10000000000</v>
      </c>
      <c r="BC275" s="6">
        <v>10000000000</v>
      </c>
      <c r="BD275" s="6">
        <v>14000000000</v>
      </c>
      <c r="BE275" s="6">
        <v>14000000000</v>
      </c>
      <c r="BF275" s="6">
        <v>13200000000</v>
      </c>
      <c r="BG275" s="6">
        <v>12000000000</v>
      </c>
      <c r="BH275" s="6">
        <v>12000000000</v>
      </c>
      <c r="BI275" s="6">
        <v>11337000000</v>
      </c>
      <c r="BJ275" s="6">
        <v>8000000000</v>
      </c>
      <c r="BK275" s="6">
        <v>8000000000</v>
      </c>
      <c r="BL275" s="6">
        <v>7825000000</v>
      </c>
      <c r="BM275" s="6">
        <v>13000000000</v>
      </c>
      <c r="BN275" s="6">
        <v>13000000000</v>
      </c>
      <c r="BO275" s="6">
        <v>13000000000</v>
      </c>
      <c r="BP275" s="6">
        <v>4000000000</v>
      </c>
      <c r="BQ275" s="6">
        <v>14000000000</v>
      </c>
      <c r="BR275" s="6">
        <v>14000000000</v>
      </c>
      <c r="BS275" s="20">
        <v>19406305470</v>
      </c>
      <c r="BT275" s="20">
        <v>19406305470</v>
      </c>
      <c r="BU275" s="20">
        <v>19406305470</v>
      </c>
      <c r="BV275" s="6">
        <f t="shared" si="9"/>
        <v>80406305470</v>
      </c>
      <c r="BW275" s="6">
        <f t="shared" si="9"/>
        <v>90406305470</v>
      </c>
      <c r="BX275" s="7">
        <f t="shared" si="10"/>
        <v>88768305470</v>
      </c>
    </row>
    <row r="276" spans="1:76" ht="25.5" x14ac:dyDescent="0.25">
      <c r="A276" s="5" t="s">
        <v>288</v>
      </c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>
        <v>9000000000</v>
      </c>
      <c r="BQ276" s="6">
        <v>9000000000</v>
      </c>
      <c r="BR276" s="6">
        <v>8967366658</v>
      </c>
      <c r="BS276" s="6">
        <v>15000000000</v>
      </c>
      <c r="BT276" s="6">
        <v>15000000000</v>
      </c>
      <c r="BU276" s="6">
        <v>11939895328</v>
      </c>
      <c r="BV276" s="6">
        <f t="shared" ref="BV276:BW339" si="11">+B276+E276+H276+K276+N276+Q276+T276+W276+Z276+AC276+AF276+AI276+AL276+AO276+AR276+AU276+AX276+BA276+BD276+BG276+BJ276+BM276+BP276+BS276</f>
        <v>24000000000</v>
      </c>
      <c r="BW276" s="6">
        <f t="shared" si="11"/>
        <v>24000000000</v>
      </c>
      <c r="BX276" s="7">
        <f t="shared" si="10"/>
        <v>20907261986</v>
      </c>
    </row>
    <row r="277" spans="1:76" x14ac:dyDescent="0.25">
      <c r="A277" s="5" t="s">
        <v>289</v>
      </c>
      <c r="B277" s="6">
        <v>0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250000000</v>
      </c>
      <c r="AJ277" s="6">
        <v>250000000</v>
      </c>
      <c r="AK277" s="6">
        <v>250000000</v>
      </c>
      <c r="AL277" s="6">
        <v>500000000</v>
      </c>
      <c r="AM277" s="6">
        <v>125000000</v>
      </c>
      <c r="AN277" s="6">
        <v>125000000</v>
      </c>
      <c r="AO277" s="6">
        <v>100000000</v>
      </c>
      <c r="AP277" s="6">
        <v>100000000</v>
      </c>
      <c r="AQ277" s="6">
        <v>100000000</v>
      </c>
      <c r="AR277" s="6">
        <v>0</v>
      </c>
      <c r="AS277" s="6">
        <v>0</v>
      </c>
      <c r="AT277" s="6">
        <v>0</v>
      </c>
      <c r="AU277" s="6">
        <v>0</v>
      </c>
      <c r="AV277" s="6">
        <v>0</v>
      </c>
      <c r="AW277" s="6">
        <v>0</v>
      </c>
      <c r="AX277" s="6">
        <v>0</v>
      </c>
      <c r="AY277" s="6">
        <v>0</v>
      </c>
      <c r="AZ277" s="6">
        <v>0</v>
      </c>
      <c r="BA277" s="6">
        <v>0</v>
      </c>
      <c r="BB277" s="6">
        <v>0</v>
      </c>
      <c r="BC277" s="6">
        <v>0</v>
      </c>
      <c r="BD277" s="6">
        <v>0</v>
      </c>
      <c r="BE277" s="6">
        <v>0</v>
      </c>
      <c r="BF277" s="6">
        <v>0</v>
      </c>
      <c r="BG277" s="6">
        <v>0</v>
      </c>
      <c r="BH277" s="6">
        <v>0</v>
      </c>
      <c r="BI277" s="6">
        <v>0</v>
      </c>
      <c r="BJ277" s="6">
        <v>0</v>
      </c>
      <c r="BK277" s="6">
        <v>0</v>
      </c>
      <c r="BL277" s="6">
        <v>0</v>
      </c>
      <c r="BM277" s="6">
        <v>0</v>
      </c>
      <c r="BN277" s="6">
        <v>0</v>
      </c>
      <c r="BO277" s="6">
        <v>0</v>
      </c>
      <c r="BP277" s="6">
        <v>0</v>
      </c>
      <c r="BQ277" s="6">
        <v>0</v>
      </c>
      <c r="BR277" s="6">
        <v>0</v>
      </c>
      <c r="BS277" s="6">
        <v>0</v>
      </c>
      <c r="BT277" s="6">
        <v>0</v>
      </c>
      <c r="BU277" s="6">
        <v>0</v>
      </c>
      <c r="BV277" s="6">
        <f t="shared" si="11"/>
        <v>850000000</v>
      </c>
      <c r="BW277" s="6">
        <f t="shared" si="11"/>
        <v>475000000</v>
      </c>
      <c r="BX277" s="7">
        <f t="shared" si="10"/>
        <v>475000000</v>
      </c>
    </row>
    <row r="278" spans="1:76" x14ac:dyDescent="0.25">
      <c r="A278" s="5" t="s">
        <v>290</v>
      </c>
      <c r="B278" s="6"/>
      <c r="C278" s="6"/>
      <c r="D278" s="6"/>
      <c r="E278" s="6">
        <v>35000000</v>
      </c>
      <c r="F278" s="6">
        <v>35000000</v>
      </c>
      <c r="G278" s="6">
        <v>35000000</v>
      </c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>
        <f t="shared" si="11"/>
        <v>35000000</v>
      </c>
      <c r="BW278" s="6">
        <f t="shared" si="11"/>
        <v>35000000</v>
      </c>
      <c r="BX278" s="7">
        <f t="shared" si="10"/>
        <v>35000000</v>
      </c>
    </row>
    <row r="279" spans="1:76" x14ac:dyDescent="0.25">
      <c r="A279" s="5" t="s">
        <v>291</v>
      </c>
      <c r="B279" s="6">
        <v>0</v>
      </c>
      <c r="C279" s="6">
        <v>107000000</v>
      </c>
      <c r="D279" s="6">
        <v>107000000</v>
      </c>
      <c r="E279" s="6">
        <v>0</v>
      </c>
      <c r="F279" s="6">
        <v>441094995</v>
      </c>
      <c r="G279" s="6">
        <v>394975938</v>
      </c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>
        <f t="shared" si="11"/>
        <v>0</v>
      </c>
      <c r="BW279" s="6">
        <f t="shared" si="11"/>
        <v>548094995</v>
      </c>
      <c r="BX279" s="7">
        <f t="shared" si="10"/>
        <v>501975938</v>
      </c>
    </row>
    <row r="280" spans="1:76" ht="25.5" x14ac:dyDescent="0.25">
      <c r="A280" s="5" t="s">
        <v>292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1374200000</v>
      </c>
      <c r="R280" s="6">
        <v>1374200000</v>
      </c>
      <c r="S280" s="6">
        <v>1148021448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1200000000</v>
      </c>
      <c r="AA280" s="6">
        <v>1200000000</v>
      </c>
      <c r="AB280" s="6">
        <v>1200000000</v>
      </c>
      <c r="AC280" s="6">
        <v>0</v>
      </c>
      <c r="AD280" s="6">
        <v>0</v>
      </c>
      <c r="AE280" s="6">
        <v>0</v>
      </c>
      <c r="AF280" s="6">
        <v>390260000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6">
        <v>0</v>
      </c>
      <c r="AM280" s="6">
        <v>0</v>
      </c>
      <c r="AN280" s="6">
        <v>0</v>
      </c>
      <c r="AO280" s="6">
        <v>0</v>
      </c>
      <c r="AP280" s="6">
        <v>0</v>
      </c>
      <c r="AQ280" s="6">
        <v>0</v>
      </c>
      <c r="AR280" s="6">
        <v>0</v>
      </c>
      <c r="AS280" s="6">
        <v>0</v>
      </c>
      <c r="AT280" s="6">
        <v>0</v>
      </c>
      <c r="AU280" s="6">
        <v>0</v>
      </c>
      <c r="AV280" s="6">
        <v>0</v>
      </c>
      <c r="AW280" s="6">
        <v>0</v>
      </c>
      <c r="AX280" s="6">
        <v>0</v>
      </c>
      <c r="AY280" s="6">
        <v>0</v>
      </c>
      <c r="AZ280" s="6">
        <v>0</v>
      </c>
      <c r="BA280" s="6">
        <v>0</v>
      </c>
      <c r="BB280" s="6">
        <v>0</v>
      </c>
      <c r="BC280" s="6">
        <v>0</v>
      </c>
      <c r="BD280" s="6">
        <v>0</v>
      </c>
      <c r="BE280" s="6">
        <v>0</v>
      </c>
      <c r="BF280" s="6">
        <v>0</v>
      </c>
      <c r="BG280" s="6">
        <v>0</v>
      </c>
      <c r="BH280" s="6">
        <v>0</v>
      </c>
      <c r="BI280" s="6">
        <v>0</v>
      </c>
      <c r="BJ280" s="6">
        <v>0</v>
      </c>
      <c r="BK280" s="6">
        <v>0</v>
      </c>
      <c r="BL280" s="6">
        <v>0</v>
      </c>
      <c r="BM280" s="6">
        <v>0</v>
      </c>
      <c r="BN280" s="6">
        <v>0</v>
      </c>
      <c r="BO280" s="6">
        <v>0</v>
      </c>
      <c r="BP280" s="6">
        <v>0</v>
      </c>
      <c r="BQ280" s="6">
        <v>0</v>
      </c>
      <c r="BR280" s="6">
        <v>0</v>
      </c>
      <c r="BS280" s="6">
        <v>0</v>
      </c>
      <c r="BT280" s="6">
        <v>0</v>
      </c>
      <c r="BU280" s="6">
        <v>0</v>
      </c>
      <c r="BV280" s="6">
        <f t="shared" si="11"/>
        <v>2964460000</v>
      </c>
      <c r="BW280" s="6">
        <f t="shared" si="11"/>
        <v>2574200000</v>
      </c>
      <c r="BX280" s="7">
        <f t="shared" si="10"/>
        <v>2348021448</v>
      </c>
    </row>
    <row r="281" spans="1:76" ht="25.5" x14ac:dyDescent="0.25">
      <c r="A281" s="5" t="s">
        <v>293</v>
      </c>
      <c r="B281" s="6">
        <v>0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14000000</v>
      </c>
      <c r="R281" s="6">
        <v>14000000</v>
      </c>
      <c r="S281" s="6">
        <v>14000000</v>
      </c>
      <c r="T281" s="6">
        <v>20000000</v>
      </c>
      <c r="U281" s="6">
        <v>13125000</v>
      </c>
      <c r="V281" s="6">
        <v>13125000</v>
      </c>
      <c r="W281" s="6">
        <v>28000000</v>
      </c>
      <c r="X281" s="6">
        <v>15375000</v>
      </c>
      <c r="Y281" s="6">
        <v>15375000</v>
      </c>
      <c r="Z281" s="6">
        <v>26000000</v>
      </c>
      <c r="AA281" s="6">
        <v>19500000</v>
      </c>
      <c r="AB281" s="6">
        <v>19500000</v>
      </c>
      <c r="AC281" s="6">
        <v>29000000</v>
      </c>
      <c r="AD281" s="6">
        <v>0</v>
      </c>
      <c r="AE281" s="6">
        <v>0</v>
      </c>
      <c r="AF281" s="6">
        <v>50000000</v>
      </c>
      <c r="AG281" s="6">
        <v>0</v>
      </c>
      <c r="AH281" s="6">
        <v>0</v>
      </c>
      <c r="AI281" s="6">
        <v>0</v>
      </c>
      <c r="AJ281" s="6">
        <v>0</v>
      </c>
      <c r="AK281" s="6">
        <v>0</v>
      </c>
      <c r="AL281" s="6">
        <v>0</v>
      </c>
      <c r="AM281" s="6">
        <v>0</v>
      </c>
      <c r="AN281" s="6">
        <v>0</v>
      </c>
      <c r="AO281" s="6">
        <v>0</v>
      </c>
      <c r="AP281" s="6">
        <v>0</v>
      </c>
      <c r="AQ281" s="6">
        <v>0</v>
      </c>
      <c r="AR281" s="6">
        <v>0</v>
      </c>
      <c r="AS281" s="6">
        <v>0</v>
      </c>
      <c r="AT281" s="6">
        <v>0</v>
      </c>
      <c r="AU281" s="6">
        <v>0</v>
      </c>
      <c r="AV281" s="6">
        <v>0</v>
      </c>
      <c r="AW281" s="6">
        <v>0</v>
      </c>
      <c r="AX281" s="6">
        <v>0</v>
      </c>
      <c r="AY281" s="6">
        <v>0</v>
      </c>
      <c r="AZ281" s="6">
        <v>0</v>
      </c>
      <c r="BA281" s="6">
        <v>0</v>
      </c>
      <c r="BB281" s="6">
        <v>0</v>
      </c>
      <c r="BC281" s="6">
        <v>0</v>
      </c>
      <c r="BD281" s="6">
        <v>0</v>
      </c>
      <c r="BE281" s="6">
        <v>0</v>
      </c>
      <c r="BF281" s="6">
        <v>0</v>
      </c>
      <c r="BG281" s="6">
        <v>0</v>
      </c>
      <c r="BH281" s="6">
        <v>0</v>
      </c>
      <c r="BI281" s="6">
        <v>0</v>
      </c>
      <c r="BJ281" s="6">
        <v>0</v>
      </c>
      <c r="BK281" s="6">
        <v>0</v>
      </c>
      <c r="BL281" s="6">
        <v>0</v>
      </c>
      <c r="BM281" s="6">
        <v>0</v>
      </c>
      <c r="BN281" s="6">
        <v>0</v>
      </c>
      <c r="BO281" s="6">
        <v>0</v>
      </c>
      <c r="BP281" s="6">
        <v>0</v>
      </c>
      <c r="BQ281" s="6">
        <v>0</v>
      </c>
      <c r="BR281" s="6">
        <v>0</v>
      </c>
      <c r="BS281" s="6">
        <v>0</v>
      </c>
      <c r="BT281" s="6">
        <v>0</v>
      </c>
      <c r="BU281" s="6">
        <v>0</v>
      </c>
      <c r="BV281" s="6">
        <f t="shared" si="11"/>
        <v>167000000</v>
      </c>
      <c r="BW281" s="6">
        <f t="shared" si="11"/>
        <v>62000000</v>
      </c>
      <c r="BX281" s="7">
        <f t="shared" si="10"/>
        <v>62000000</v>
      </c>
    </row>
    <row r="282" spans="1:76" x14ac:dyDescent="0.25">
      <c r="A282" s="5" t="s">
        <v>294</v>
      </c>
      <c r="B282" s="6"/>
      <c r="C282" s="6"/>
      <c r="D282" s="6"/>
      <c r="E282" s="6"/>
      <c r="F282" s="6"/>
      <c r="G282" s="6"/>
      <c r="H282" s="6"/>
      <c r="I282" s="6"/>
      <c r="J282" s="6"/>
      <c r="K282" s="6">
        <v>50000000</v>
      </c>
      <c r="L282" s="6">
        <v>50000000</v>
      </c>
      <c r="M282" s="6">
        <v>39920000</v>
      </c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>
        <f t="shared" si="11"/>
        <v>50000000</v>
      </c>
      <c r="BW282" s="6">
        <f t="shared" si="11"/>
        <v>50000000</v>
      </c>
      <c r="BX282" s="7">
        <f t="shared" si="10"/>
        <v>39920000</v>
      </c>
    </row>
    <row r="283" spans="1:76" ht="25.5" x14ac:dyDescent="0.25">
      <c r="A283" s="5" t="s">
        <v>295</v>
      </c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>
        <v>1341600000</v>
      </c>
      <c r="X283" s="6">
        <v>1117440000</v>
      </c>
      <c r="Y283" s="6">
        <v>1117440000</v>
      </c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>
        <f t="shared" si="11"/>
        <v>1341600000</v>
      </c>
      <c r="BW283" s="6">
        <f t="shared" si="11"/>
        <v>1117440000</v>
      </c>
      <c r="BX283" s="7">
        <f t="shared" si="10"/>
        <v>1117440000</v>
      </c>
    </row>
    <row r="284" spans="1:76" x14ac:dyDescent="0.25">
      <c r="A284" s="5" t="s">
        <v>296</v>
      </c>
      <c r="B284" s="6">
        <v>0</v>
      </c>
      <c r="C284" s="6">
        <v>0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6">
        <v>33621000</v>
      </c>
      <c r="J284" s="6">
        <v>7766000</v>
      </c>
      <c r="K284" s="6">
        <v>53699000</v>
      </c>
      <c r="L284" s="6">
        <v>53699000</v>
      </c>
      <c r="M284" s="6">
        <v>27020984.66</v>
      </c>
      <c r="N284" s="6">
        <v>97882000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0</v>
      </c>
      <c r="AL284" s="6">
        <v>0</v>
      </c>
      <c r="AM284" s="6">
        <v>0</v>
      </c>
      <c r="AN284" s="6">
        <v>0</v>
      </c>
      <c r="AO284" s="6">
        <v>0</v>
      </c>
      <c r="AP284" s="6">
        <v>0</v>
      </c>
      <c r="AQ284" s="6">
        <v>0</v>
      </c>
      <c r="AR284" s="6">
        <v>0</v>
      </c>
      <c r="AS284" s="6">
        <v>0</v>
      </c>
      <c r="AT284" s="6">
        <v>0</v>
      </c>
      <c r="AU284" s="6">
        <v>0</v>
      </c>
      <c r="AV284" s="6">
        <v>0</v>
      </c>
      <c r="AW284" s="6">
        <v>0</v>
      </c>
      <c r="AX284" s="6">
        <v>0</v>
      </c>
      <c r="AY284" s="6">
        <v>0</v>
      </c>
      <c r="AZ284" s="6">
        <v>0</v>
      </c>
      <c r="BA284" s="6">
        <v>0</v>
      </c>
      <c r="BB284" s="6">
        <v>0</v>
      </c>
      <c r="BC284" s="6">
        <v>0</v>
      </c>
      <c r="BD284" s="6">
        <v>0</v>
      </c>
      <c r="BE284" s="6">
        <v>0</v>
      </c>
      <c r="BF284" s="6">
        <v>0</v>
      </c>
      <c r="BG284" s="6">
        <v>0</v>
      </c>
      <c r="BH284" s="6">
        <v>0</v>
      </c>
      <c r="BI284" s="6">
        <v>0</v>
      </c>
      <c r="BJ284" s="6">
        <v>0</v>
      </c>
      <c r="BK284" s="6">
        <v>0</v>
      </c>
      <c r="BL284" s="6">
        <v>0</v>
      </c>
      <c r="BM284" s="6">
        <v>0</v>
      </c>
      <c r="BN284" s="6">
        <v>0</v>
      </c>
      <c r="BO284" s="6">
        <v>0</v>
      </c>
      <c r="BP284" s="6">
        <v>0</v>
      </c>
      <c r="BQ284" s="6">
        <v>0</v>
      </c>
      <c r="BR284" s="6">
        <v>0</v>
      </c>
      <c r="BS284" s="6">
        <v>0</v>
      </c>
      <c r="BT284" s="6">
        <v>0</v>
      </c>
      <c r="BU284" s="6">
        <v>0</v>
      </c>
      <c r="BV284" s="6">
        <f t="shared" si="11"/>
        <v>151581000</v>
      </c>
      <c r="BW284" s="6">
        <f t="shared" si="11"/>
        <v>87320000</v>
      </c>
      <c r="BX284" s="7">
        <f t="shared" si="10"/>
        <v>34786984.659999996</v>
      </c>
    </row>
    <row r="285" spans="1:76" ht="38.25" x14ac:dyDescent="0.25">
      <c r="A285" s="5" t="s">
        <v>297</v>
      </c>
      <c r="B285" s="6"/>
      <c r="C285" s="6"/>
      <c r="D285" s="6"/>
      <c r="E285" s="6"/>
      <c r="F285" s="6"/>
      <c r="G285" s="6"/>
      <c r="H285" s="6">
        <v>20000000</v>
      </c>
      <c r="I285" s="6">
        <v>0</v>
      </c>
      <c r="J285" s="6">
        <v>0</v>
      </c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>
        <f t="shared" si="11"/>
        <v>20000000</v>
      </c>
      <c r="BW285" s="6">
        <f t="shared" si="11"/>
        <v>0</v>
      </c>
      <c r="BX285" s="7">
        <f t="shared" si="10"/>
        <v>0</v>
      </c>
    </row>
    <row r="286" spans="1:76" ht="25.5" x14ac:dyDescent="0.25">
      <c r="A286" s="5" t="s">
        <v>298</v>
      </c>
      <c r="B286" s="6"/>
      <c r="C286" s="6"/>
      <c r="D286" s="6"/>
      <c r="E286" s="6"/>
      <c r="F286" s="6"/>
      <c r="G286" s="6"/>
      <c r="H286" s="6"/>
      <c r="I286" s="6"/>
      <c r="J286" s="6"/>
      <c r="K286" s="6">
        <v>190000000</v>
      </c>
      <c r="L286" s="6">
        <v>190000000</v>
      </c>
      <c r="M286" s="6">
        <v>0</v>
      </c>
      <c r="N286" s="6">
        <v>99000000</v>
      </c>
      <c r="O286" s="6">
        <v>96030000</v>
      </c>
      <c r="P286" s="6">
        <v>0</v>
      </c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>
        <f t="shared" si="11"/>
        <v>289000000</v>
      </c>
      <c r="BW286" s="6">
        <f t="shared" si="11"/>
        <v>286030000</v>
      </c>
      <c r="BX286" s="7">
        <f t="shared" si="10"/>
        <v>0</v>
      </c>
    </row>
    <row r="287" spans="1:76" x14ac:dyDescent="0.25">
      <c r="A287" s="5" t="s">
        <v>299</v>
      </c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>
        <v>300000000</v>
      </c>
      <c r="AA287" s="6">
        <v>300000000</v>
      </c>
      <c r="AB287" s="6">
        <v>300000000</v>
      </c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>
        <f t="shared" si="11"/>
        <v>300000000</v>
      </c>
      <c r="BW287" s="6">
        <f t="shared" si="11"/>
        <v>300000000</v>
      </c>
      <c r="BX287" s="7">
        <f t="shared" si="10"/>
        <v>300000000</v>
      </c>
    </row>
    <row r="288" spans="1:76" ht="25.5" x14ac:dyDescent="0.25">
      <c r="A288" s="5" t="s">
        <v>300</v>
      </c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>
        <v>8220000000</v>
      </c>
      <c r="AM288" s="6">
        <v>1500000000</v>
      </c>
      <c r="AN288" s="6">
        <v>1500000000</v>
      </c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>
        <f t="shared" si="11"/>
        <v>8220000000</v>
      </c>
      <c r="BW288" s="6">
        <f t="shared" si="11"/>
        <v>1500000000</v>
      </c>
      <c r="BX288" s="7">
        <f t="shared" si="10"/>
        <v>1500000000</v>
      </c>
    </row>
    <row r="289" spans="1:76" ht="25.5" x14ac:dyDescent="0.25">
      <c r="A289" s="5" t="s">
        <v>301</v>
      </c>
      <c r="B289" s="6">
        <v>0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424953000</v>
      </c>
      <c r="I289" s="6">
        <v>424953000</v>
      </c>
      <c r="J289" s="6">
        <v>306456914</v>
      </c>
      <c r="K289" s="6">
        <v>562500000</v>
      </c>
      <c r="L289" s="6">
        <v>562500000</v>
      </c>
      <c r="M289" s="6">
        <v>428323387.99000001</v>
      </c>
      <c r="N289" s="6">
        <v>675905000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0</v>
      </c>
      <c r="AL289" s="6">
        <v>0</v>
      </c>
      <c r="AM289" s="6">
        <v>0</v>
      </c>
      <c r="AN289" s="6">
        <v>0</v>
      </c>
      <c r="AO289" s="6">
        <v>0</v>
      </c>
      <c r="AP289" s="6">
        <v>0</v>
      </c>
      <c r="AQ289" s="6">
        <v>0</v>
      </c>
      <c r="AR289" s="6">
        <v>0</v>
      </c>
      <c r="AS289" s="6">
        <v>0</v>
      </c>
      <c r="AT289" s="6">
        <v>0</v>
      </c>
      <c r="AU289" s="6">
        <v>0</v>
      </c>
      <c r="AV289" s="6">
        <v>0</v>
      </c>
      <c r="AW289" s="6">
        <v>0</v>
      </c>
      <c r="AX289" s="6">
        <v>0</v>
      </c>
      <c r="AY289" s="6">
        <v>0</v>
      </c>
      <c r="AZ289" s="6">
        <v>0</v>
      </c>
      <c r="BA289" s="6">
        <v>0</v>
      </c>
      <c r="BB289" s="6">
        <v>0</v>
      </c>
      <c r="BC289" s="6">
        <v>0</v>
      </c>
      <c r="BD289" s="6">
        <v>0</v>
      </c>
      <c r="BE289" s="6">
        <v>0</v>
      </c>
      <c r="BF289" s="6">
        <v>0</v>
      </c>
      <c r="BG289" s="6">
        <v>0</v>
      </c>
      <c r="BH289" s="6">
        <v>0</v>
      </c>
      <c r="BI289" s="6">
        <v>0</v>
      </c>
      <c r="BJ289" s="6">
        <v>0</v>
      </c>
      <c r="BK289" s="6">
        <v>0</v>
      </c>
      <c r="BL289" s="6">
        <v>0</v>
      </c>
      <c r="BM289" s="6">
        <v>0</v>
      </c>
      <c r="BN289" s="6">
        <v>0</v>
      </c>
      <c r="BO289" s="6">
        <v>0</v>
      </c>
      <c r="BP289" s="6">
        <v>0</v>
      </c>
      <c r="BQ289" s="6">
        <v>0</v>
      </c>
      <c r="BR289" s="6">
        <v>0</v>
      </c>
      <c r="BS289" s="6">
        <v>0</v>
      </c>
      <c r="BT289" s="6">
        <v>0</v>
      </c>
      <c r="BU289" s="6">
        <v>0</v>
      </c>
      <c r="BV289" s="6">
        <f t="shared" si="11"/>
        <v>1663358000</v>
      </c>
      <c r="BW289" s="6">
        <f t="shared" si="11"/>
        <v>987453000</v>
      </c>
      <c r="BX289" s="7">
        <f t="shared" si="10"/>
        <v>734780301.99000001</v>
      </c>
    </row>
    <row r="290" spans="1:76" x14ac:dyDescent="0.25">
      <c r="A290" s="5" t="s">
        <v>302</v>
      </c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>
        <v>0</v>
      </c>
      <c r="O290" s="6">
        <v>40000000</v>
      </c>
      <c r="P290" s="6">
        <v>20000000</v>
      </c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>
        <f t="shared" si="11"/>
        <v>0</v>
      </c>
      <c r="BW290" s="6">
        <f t="shared" si="11"/>
        <v>40000000</v>
      </c>
      <c r="BX290" s="7">
        <f t="shared" si="10"/>
        <v>20000000</v>
      </c>
    </row>
    <row r="291" spans="1:76" ht="38.25" x14ac:dyDescent="0.25">
      <c r="A291" s="5" t="s">
        <v>303</v>
      </c>
      <c r="B291" s="6"/>
      <c r="C291" s="6"/>
      <c r="D291" s="6"/>
      <c r="E291" s="6"/>
      <c r="F291" s="6"/>
      <c r="G291" s="6"/>
      <c r="H291" s="6">
        <v>100000000</v>
      </c>
      <c r="I291" s="6">
        <v>60000000</v>
      </c>
      <c r="J291" s="6">
        <v>0</v>
      </c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>
        <f t="shared" si="11"/>
        <v>100000000</v>
      </c>
      <c r="BW291" s="6">
        <f t="shared" si="11"/>
        <v>60000000</v>
      </c>
      <c r="BX291" s="7">
        <f t="shared" si="10"/>
        <v>0</v>
      </c>
    </row>
    <row r="292" spans="1:76" ht="25.5" x14ac:dyDescent="0.25">
      <c r="A292" s="5" t="s">
        <v>304</v>
      </c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>
        <v>500000000</v>
      </c>
      <c r="U292" s="6">
        <v>800000000</v>
      </c>
      <c r="V292" s="6">
        <v>800000000</v>
      </c>
      <c r="W292" s="6">
        <v>900000000</v>
      </c>
      <c r="X292" s="6">
        <v>300000000</v>
      </c>
      <c r="Y292" s="6">
        <v>200000000</v>
      </c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>
        <f t="shared" si="11"/>
        <v>1400000000</v>
      </c>
      <c r="BW292" s="6">
        <f t="shared" si="11"/>
        <v>1100000000</v>
      </c>
      <c r="BX292" s="7">
        <f t="shared" si="10"/>
        <v>1000000000</v>
      </c>
    </row>
    <row r="293" spans="1:76" ht="25.5" x14ac:dyDescent="0.25">
      <c r="A293" s="5" t="s">
        <v>305</v>
      </c>
      <c r="B293" s="6"/>
      <c r="C293" s="6"/>
      <c r="D293" s="6"/>
      <c r="E293" s="6"/>
      <c r="F293" s="6"/>
      <c r="G293" s="6"/>
      <c r="H293" s="6">
        <v>30000000</v>
      </c>
      <c r="I293" s="6">
        <v>0</v>
      </c>
      <c r="J293" s="6">
        <v>0</v>
      </c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>
        <f t="shared" si="11"/>
        <v>30000000</v>
      </c>
      <c r="BW293" s="6">
        <f t="shared" si="11"/>
        <v>0</v>
      </c>
      <c r="BX293" s="7">
        <f t="shared" si="10"/>
        <v>0</v>
      </c>
    </row>
    <row r="294" spans="1:76" x14ac:dyDescent="0.25">
      <c r="A294" s="5" t="s">
        <v>306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300000000</v>
      </c>
      <c r="S294" s="6">
        <v>300000000</v>
      </c>
      <c r="T294" s="6">
        <v>290000000</v>
      </c>
      <c r="U294" s="6">
        <v>267000000</v>
      </c>
      <c r="V294" s="6">
        <v>267000000</v>
      </c>
      <c r="W294" s="6">
        <v>307050000</v>
      </c>
      <c r="X294" s="6">
        <v>290129158</v>
      </c>
      <c r="Y294" s="6">
        <v>290129158</v>
      </c>
      <c r="Z294" s="6">
        <v>150000000</v>
      </c>
      <c r="AA294" s="6">
        <v>150000000</v>
      </c>
      <c r="AB294" s="6">
        <v>150000000</v>
      </c>
      <c r="AC294" s="6">
        <v>150000000</v>
      </c>
      <c r="AD294" s="6">
        <v>150000000</v>
      </c>
      <c r="AE294" s="6">
        <v>150000000</v>
      </c>
      <c r="AF294" s="6">
        <v>100000000</v>
      </c>
      <c r="AG294" s="6">
        <v>100000000</v>
      </c>
      <c r="AH294" s="6">
        <v>100000000</v>
      </c>
      <c r="AI294" s="6">
        <v>200000000</v>
      </c>
      <c r="AJ294" s="6">
        <v>200000000</v>
      </c>
      <c r="AK294" s="6">
        <v>200000000</v>
      </c>
      <c r="AL294" s="6">
        <v>200000000</v>
      </c>
      <c r="AM294" s="6">
        <v>200000000</v>
      </c>
      <c r="AN294" s="6">
        <v>200000000</v>
      </c>
      <c r="AO294" s="6">
        <v>0</v>
      </c>
      <c r="AP294" s="6">
        <v>0</v>
      </c>
      <c r="AQ294" s="6">
        <v>0</v>
      </c>
      <c r="AR294" s="6">
        <v>0</v>
      </c>
      <c r="AS294" s="6">
        <v>0</v>
      </c>
      <c r="AT294" s="6">
        <v>0</v>
      </c>
      <c r="AU294" s="6">
        <v>0</v>
      </c>
      <c r="AV294" s="6">
        <v>0</v>
      </c>
      <c r="AW294" s="6">
        <v>0</v>
      </c>
      <c r="AX294" s="6">
        <v>0</v>
      </c>
      <c r="AY294" s="6">
        <v>0</v>
      </c>
      <c r="AZ294" s="6">
        <v>0</v>
      </c>
      <c r="BA294" s="6">
        <v>0</v>
      </c>
      <c r="BB294" s="6">
        <v>0</v>
      </c>
      <c r="BC294" s="6">
        <v>0</v>
      </c>
      <c r="BD294" s="6">
        <v>0</v>
      </c>
      <c r="BE294" s="6">
        <v>0</v>
      </c>
      <c r="BF294" s="6">
        <v>0</v>
      </c>
      <c r="BG294" s="6">
        <v>0</v>
      </c>
      <c r="BH294" s="6">
        <v>0</v>
      </c>
      <c r="BI294" s="6">
        <v>0</v>
      </c>
      <c r="BJ294" s="6">
        <v>0</v>
      </c>
      <c r="BK294" s="6">
        <v>0</v>
      </c>
      <c r="BL294" s="6">
        <v>0</v>
      </c>
      <c r="BM294" s="6">
        <v>0</v>
      </c>
      <c r="BN294" s="6">
        <v>0</v>
      </c>
      <c r="BO294" s="6">
        <v>0</v>
      </c>
      <c r="BP294" s="6">
        <v>0</v>
      </c>
      <c r="BQ294" s="6">
        <v>0</v>
      </c>
      <c r="BR294" s="6">
        <v>0</v>
      </c>
      <c r="BS294" s="6">
        <v>0</v>
      </c>
      <c r="BT294" s="6">
        <v>0</v>
      </c>
      <c r="BU294" s="6">
        <v>0</v>
      </c>
      <c r="BV294" s="6">
        <f t="shared" si="11"/>
        <v>1397050000</v>
      </c>
      <c r="BW294" s="6">
        <f t="shared" si="11"/>
        <v>1657129158</v>
      </c>
      <c r="BX294" s="7">
        <f t="shared" si="10"/>
        <v>1657129158</v>
      </c>
    </row>
    <row r="295" spans="1:76" ht="51" x14ac:dyDescent="0.25">
      <c r="A295" s="5" t="s">
        <v>307</v>
      </c>
      <c r="B295" s="6"/>
      <c r="C295" s="6"/>
      <c r="D295" s="6"/>
      <c r="E295" s="6"/>
      <c r="F295" s="6"/>
      <c r="G295" s="6"/>
      <c r="H295" s="6"/>
      <c r="I295" s="6"/>
      <c r="J295" s="6"/>
      <c r="K295" s="6">
        <v>40000000</v>
      </c>
      <c r="L295" s="6">
        <v>40000000</v>
      </c>
      <c r="M295" s="6">
        <v>0</v>
      </c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>
        <f t="shared" si="11"/>
        <v>40000000</v>
      </c>
      <c r="BW295" s="6">
        <f t="shared" si="11"/>
        <v>40000000</v>
      </c>
      <c r="BX295" s="7">
        <f t="shared" si="10"/>
        <v>0</v>
      </c>
    </row>
    <row r="296" spans="1:76" ht="38.25" x14ac:dyDescent="0.25">
      <c r="A296" s="5" t="s">
        <v>308</v>
      </c>
      <c r="B296" s="6"/>
      <c r="C296" s="6"/>
      <c r="D296" s="6"/>
      <c r="E296" s="6"/>
      <c r="F296" s="6"/>
      <c r="G296" s="6"/>
      <c r="H296" s="6">
        <v>60000000</v>
      </c>
      <c r="I296" s="6">
        <v>60000000</v>
      </c>
      <c r="J296" s="6">
        <v>44000000</v>
      </c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>
        <f t="shared" si="11"/>
        <v>60000000</v>
      </c>
      <c r="BW296" s="6">
        <f t="shared" si="11"/>
        <v>60000000</v>
      </c>
      <c r="BX296" s="7">
        <f t="shared" si="10"/>
        <v>44000000</v>
      </c>
    </row>
    <row r="297" spans="1:76" ht="38.25" x14ac:dyDescent="0.25">
      <c r="A297" s="5" t="s">
        <v>309</v>
      </c>
      <c r="B297" s="6"/>
      <c r="C297" s="6"/>
      <c r="D297" s="6"/>
      <c r="E297" s="6"/>
      <c r="F297" s="6"/>
      <c r="G297" s="6"/>
      <c r="H297" s="6"/>
      <c r="I297" s="6"/>
      <c r="J297" s="6"/>
      <c r="K297" s="6">
        <v>40400000</v>
      </c>
      <c r="L297" s="6">
        <v>40400000</v>
      </c>
      <c r="M297" s="6">
        <v>40400000</v>
      </c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>
        <f t="shared" si="11"/>
        <v>40400000</v>
      </c>
      <c r="BW297" s="6">
        <f t="shared" si="11"/>
        <v>40400000</v>
      </c>
      <c r="BX297" s="7">
        <f t="shared" si="10"/>
        <v>40400000</v>
      </c>
    </row>
    <row r="298" spans="1:76" ht="38.25" x14ac:dyDescent="0.25">
      <c r="A298" s="5" t="s">
        <v>310</v>
      </c>
      <c r="B298" s="6">
        <v>20000000</v>
      </c>
      <c r="C298" s="6">
        <v>20000000</v>
      </c>
      <c r="D298" s="6">
        <v>20000000</v>
      </c>
      <c r="E298" s="6">
        <v>60000000</v>
      </c>
      <c r="F298" s="6">
        <v>185000000</v>
      </c>
      <c r="G298" s="6">
        <v>185000000</v>
      </c>
      <c r="H298" s="6">
        <v>400000000</v>
      </c>
      <c r="I298" s="6">
        <v>400000000</v>
      </c>
      <c r="J298" s="6">
        <v>400000000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0</v>
      </c>
      <c r="AL298" s="6">
        <v>0</v>
      </c>
      <c r="AM298" s="6">
        <v>0</v>
      </c>
      <c r="AN298" s="6">
        <v>0</v>
      </c>
      <c r="AO298" s="6">
        <v>0</v>
      </c>
      <c r="AP298" s="6">
        <v>0</v>
      </c>
      <c r="AQ298" s="6">
        <v>0</v>
      </c>
      <c r="AR298" s="6">
        <v>0</v>
      </c>
      <c r="AS298" s="6">
        <v>0</v>
      </c>
      <c r="AT298" s="6">
        <v>0</v>
      </c>
      <c r="AU298" s="6">
        <v>0</v>
      </c>
      <c r="AV298" s="6">
        <v>0</v>
      </c>
      <c r="AW298" s="6">
        <v>0</v>
      </c>
      <c r="AX298" s="6">
        <v>0</v>
      </c>
      <c r="AY298" s="6">
        <v>0</v>
      </c>
      <c r="AZ298" s="6">
        <v>0</v>
      </c>
      <c r="BA298" s="6">
        <v>0</v>
      </c>
      <c r="BB298" s="6">
        <v>0</v>
      </c>
      <c r="BC298" s="6">
        <v>0</v>
      </c>
      <c r="BD298" s="6">
        <v>0</v>
      </c>
      <c r="BE298" s="6">
        <v>0</v>
      </c>
      <c r="BF298" s="6">
        <v>0</v>
      </c>
      <c r="BG298" s="6">
        <v>0</v>
      </c>
      <c r="BH298" s="6">
        <v>0</v>
      </c>
      <c r="BI298" s="6">
        <v>0</v>
      </c>
      <c r="BJ298" s="6">
        <v>0</v>
      </c>
      <c r="BK298" s="6">
        <v>0</v>
      </c>
      <c r="BL298" s="6">
        <v>0</v>
      </c>
      <c r="BM298" s="6">
        <v>0</v>
      </c>
      <c r="BN298" s="6">
        <v>0</v>
      </c>
      <c r="BO298" s="6">
        <v>0</v>
      </c>
      <c r="BP298" s="6">
        <v>0</v>
      </c>
      <c r="BQ298" s="6">
        <v>0</v>
      </c>
      <c r="BR298" s="6">
        <v>0</v>
      </c>
      <c r="BS298" s="6">
        <v>0</v>
      </c>
      <c r="BT298" s="6">
        <v>0</v>
      </c>
      <c r="BU298" s="6">
        <v>0</v>
      </c>
      <c r="BV298" s="6">
        <f t="shared" si="11"/>
        <v>480000000</v>
      </c>
      <c r="BW298" s="6">
        <f t="shared" si="11"/>
        <v>605000000</v>
      </c>
      <c r="BX298" s="7">
        <f t="shared" si="10"/>
        <v>605000000</v>
      </c>
    </row>
    <row r="299" spans="1:76" ht="25.5" x14ac:dyDescent="0.25">
      <c r="A299" s="5" t="s">
        <v>311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1650000000</v>
      </c>
      <c r="U299" s="6">
        <v>1100000000</v>
      </c>
      <c r="V299" s="6">
        <v>1096000000</v>
      </c>
      <c r="W299" s="6">
        <v>0</v>
      </c>
      <c r="X299" s="6">
        <v>0</v>
      </c>
      <c r="Y299" s="6">
        <v>0</v>
      </c>
      <c r="Z299" s="6">
        <v>200000000</v>
      </c>
      <c r="AA299" s="6">
        <v>200000000</v>
      </c>
      <c r="AB299" s="6">
        <v>200000000</v>
      </c>
      <c r="AC299" s="6">
        <v>450000000</v>
      </c>
      <c r="AD299" s="6">
        <v>0</v>
      </c>
      <c r="AE299" s="6">
        <v>0</v>
      </c>
      <c r="AF299" s="6">
        <v>200000000</v>
      </c>
      <c r="AG299" s="6">
        <v>200000000</v>
      </c>
      <c r="AH299" s="6">
        <v>200000000</v>
      </c>
      <c r="AI299" s="6">
        <v>200000000</v>
      </c>
      <c r="AJ299" s="6">
        <v>200000000</v>
      </c>
      <c r="AK299" s="6">
        <v>200000000</v>
      </c>
      <c r="AL299" s="6">
        <v>200000000</v>
      </c>
      <c r="AM299" s="6">
        <v>200000000</v>
      </c>
      <c r="AN299" s="6">
        <v>200000000</v>
      </c>
      <c r="AO299" s="6">
        <v>0</v>
      </c>
      <c r="AP299" s="6">
        <v>0</v>
      </c>
      <c r="AQ299" s="6">
        <v>0</v>
      </c>
      <c r="AR299" s="6">
        <v>0</v>
      </c>
      <c r="AS299" s="6">
        <v>0</v>
      </c>
      <c r="AT299" s="6">
        <v>0</v>
      </c>
      <c r="AU299" s="6">
        <v>0</v>
      </c>
      <c r="AV299" s="6">
        <v>0</v>
      </c>
      <c r="AW299" s="6">
        <v>0</v>
      </c>
      <c r="AX299" s="6">
        <v>0</v>
      </c>
      <c r="AY299" s="6">
        <v>0</v>
      </c>
      <c r="AZ299" s="6">
        <v>0</v>
      </c>
      <c r="BA299" s="6">
        <v>0</v>
      </c>
      <c r="BB299" s="6">
        <v>0</v>
      </c>
      <c r="BC299" s="6">
        <v>0</v>
      </c>
      <c r="BD299" s="6">
        <v>0</v>
      </c>
      <c r="BE299" s="6">
        <v>0</v>
      </c>
      <c r="BF299" s="6">
        <v>0</v>
      </c>
      <c r="BG299" s="6">
        <v>0</v>
      </c>
      <c r="BH299" s="6">
        <v>0</v>
      </c>
      <c r="BI299" s="6">
        <v>0</v>
      </c>
      <c r="BJ299" s="6">
        <v>0</v>
      </c>
      <c r="BK299" s="6">
        <v>0</v>
      </c>
      <c r="BL299" s="6">
        <v>0</v>
      </c>
      <c r="BM299" s="6">
        <v>0</v>
      </c>
      <c r="BN299" s="6">
        <v>0</v>
      </c>
      <c r="BO299" s="6">
        <v>0</v>
      </c>
      <c r="BP299" s="6">
        <v>0</v>
      </c>
      <c r="BQ299" s="6">
        <v>0</v>
      </c>
      <c r="BR299" s="6">
        <v>0</v>
      </c>
      <c r="BS299" s="6">
        <v>0</v>
      </c>
      <c r="BT299" s="6">
        <v>0</v>
      </c>
      <c r="BU299" s="6">
        <v>0</v>
      </c>
      <c r="BV299" s="6">
        <f t="shared" si="11"/>
        <v>2900000000</v>
      </c>
      <c r="BW299" s="6">
        <f t="shared" si="11"/>
        <v>1900000000</v>
      </c>
      <c r="BX299" s="7">
        <f t="shared" si="10"/>
        <v>1896000000</v>
      </c>
    </row>
    <row r="300" spans="1:76" ht="38.25" x14ac:dyDescent="0.25">
      <c r="A300" s="5" t="s">
        <v>312</v>
      </c>
      <c r="B300" s="6">
        <v>0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184859000</v>
      </c>
      <c r="I300" s="6">
        <v>184859000</v>
      </c>
      <c r="J300" s="6">
        <v>0</v>
      </c>
      <c r="K300" s="6">
        <v>36000000</v>
      </c>
      <c r="L300" s="6">
        <v>36000000</v>
      </c>
      <c r="M300" s="6">
        <v>36000000</v>
      </c>
      <c r="N300" s="6">
        <v>198000000</v>
      </c>
      <c r="O300" s="6">
        <v>192060000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6">
        <v>0</v>
      </c>
      <c r="AM300" s="6">
        <v>0</v>
      </c>
      <c r="AN300" s="6">
        <v>0</v>
      </c>
      <c r="AO300" s="6">
        <v>0</v>
      </c>
      <c r="AP300" s="6">
        <v>0</v>
      </c>
      <c r="AQ300" s="6">
        <v>0</v>
      </c>
      <c r="AR300" s="6">
        <v>0</v>
      </c>
      <c r="AS300" s="6">
        <v>0</v>
      </c>
      <c r="AT300" s="6">
        <v>0</v>
      </c>
      <c r="AU300" s="6">
        <v>0</v>
      </c>
      <c r="AV300" s="6">
        <v>0</v>
      </c>
      <c r="AW300" s="6">
        <v>0</v>
      </c>
      <c r="AX300" s="6">
        <v>0</v>
      </c>
      <c r="AY300" s="6">
        <v>0</v>
      </c>
      <c r="AZ300" s="6">
        <v>0</v>
      </c>
      <c r="BA300" s="6">
        <v>0</v>
      </c>
      <c r="BB300" s="6">
        <v>0</v>
      </c>
      <c r="BC300" s="6">
        <v>0</v>
      </c>
      <c r="BD300" s="6">
        <v>0</v>
      </c>
      <c r="BE300" s="6">
        <v>0</v>
      </c>
      <c r="BF300" s="6">
        <v>0</v>
      </c>
      <c r="BG300" s="6">
        <v>0</v>
      </c>
      <c r="BH300" s="6">
        <v>0</v>
      </c>
      <c r="BI300" s="6">
        <v>0</v>
      </c>
      <c r="BJ300" s="6">
        <v>0</v>
      </c>
      <c r="BK300" s="6">
        <v>0</v>
      </c>
      <c r="BL300" s="6">
        <v>0</v>
      </c>
      <c r="BM300" s="6">
        <v>0</v>
      </c>
      <c r="BN300" s="6">
        <v>0</v>
      </c>
      <c r="BO300" s="6">
        <v>0</v>
      </c>
      <c r="BP300" s="6">
        <v>0</v>
      </c>
      <c r="BQ300" s="6">
        <v>0</v>
      </c>
      <c r="BR300" s="6">
        <v>0</v>
      </c>
      <c r="BS300" s="6">
        <v>0</v>
      </c>
      <c r="BT300" s="6">
        <v>0</v>
      </c>
      <c r="BU300" s="6">
        <v>0</v>
      </c>
      <c r="BV300" s="6">
        <f t="shared" si="11"/>
        <v>418859000</v>
      </c>
      <c r="BW300" s="6">
        <f t="shared" si="11"/>
        <v>412919000</v>
      </c>
      <c r="BX300" s="7">
        <f t="shared" si="10"/>
        <v>36000000</v>
      </c>
    </row>
    <row r="301" spans="1:76" ht="38.25" x14ac:dyDescent="0.25">
      <c r="A301" s="5" t="s">
        <v>313</v>
      </c>
      <c r="B301" s="6"/>
      <c r="C301" s="6"/>
      <c r="D301" s="6"/>
      <c r="E301" s="6"/>
      <c r="F301" s="6"/>
      <c r="G301" s="6"/>
      <c r="H301" s="6"/>
      <c r="I301" s="6"/>
      <c r="J301" s="6"/>
      <c r="K301" s="6">
        <v>0</v>
      </c>
      <c r="L301" s="6">
        <v>271000000</v>
      </c>
      <c r="M301" s="6">
        <v>271000000</v>
      </c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>
        <f t="shared" si="11"/>
        <v>0</v>
      </c>
      <c r="BW301" s="6">
        <f t="shared" si="11"/>
        <v>271000000</v>
      </c>
      <c r="BX301" s="7">
        <f t="shared" si="10"/>
        <v>271000000</v>
      </c>
    </row>
    <row r="302" spans="1:76" ht="25.5" x14ac:dyDescent="0.25">
      <c r="A302" s="5" t="s">
        <v>314</v>
      </c>
      <c r="B302" s="6">
        <v>0</v>
      </c>
      <c r="C302" s="6">
        <v>0</v>
      </c>
      <c r="D302" s="6">
        <v>0</v>
      </c>
      <c r="E302" s="6">
        <v>150000000</v>
      </c>
      <c r="F302" s="6">
        <v>150000000</v>
      </c>
      <c r="G302" s="6">
        <v>150000000</v>
      </c>
      <c r="H302" s="6">
        <v>180000000</v>
      </c>
      <c r="I302" s="6">
        <v>180000000</v>
      </c>
      <c r="J302" s="6">
        <v>26599795</v>
      </c>
      <c r="K302" s="6">
        <v>50000000</v>
      </c>
      <c r="L302" s="6">
        <v>50000000</v>
      </c>
      <c r="M302" s="6">
        <v>40039701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0</v>
      </c>
      <c r="AL302" s="6">
        <v>0</v>
      </c>
      <c r="AM302" s="6">
        <v>0</v>
      </c>
      <c r="AN302" s="6">
        <v>0</v>
      </c>
      <c r="AO302" s="6">
        <v>0</v>
      </c>
      <c r="AP302" s="6">
        <v>0</v>
      </c>
      <c r="AQ302" s="6">
        <v>0</v>
      </c>
      <c r="AR302" s="6">
        <v>0</v>
      </c>
      <c r="AS302" s="6">
        <v>0</v>
      </c>
      <c r="AT302" s="6">
        <v>0</v>
      </c>
      <c r="AU302" s="6">
        <v>0</v>
      </c>
      <c r="AV302" s="6">
        <v>0</v>
      </c>
      <c r="AW302" s="6">
        <v>0</v>
      </c>
      <c r="AX302" s="6">
        <v>0</v>
      </c>
      <c r="AY302" s="6">
        <v>0</v>
      </c>
      <c r="AZ302" s="6">
        <v>0</v>
      </c>
      <c r="BA302" s="6">
        <v>0</v>
      </c>
      <c r="BB302" s="6">
        <v>0</v>
      </c>
      <c r="BC302" s="6">
        <v>0</v>
      </c>
      <c r="BD302" s="6">
        <v>0</v>
      </c>
      <c r="BE302" s="6">
        <v>0</v>
      </c>
      <c r="BF302" s="6">
        <v>0</v>
      </c>
      <c r="BG302" s="6">
        <v>0</v>
      </c>
      <c r="BH302" s="6">
        <v>0</v>
      </c>
      <c r="BI302" s="6">
        <v>0</v>
      </c>
      <c r="BJ302" s="6">
        <v>0</v>
      </c>
      <c r="BK302" s="6">
        <v>0</v>
      </c>
      <c r="BL302" s="6">
        <v>0</v>
      </c>
      <c r="BM302" s="6">
        <v>0</v>
      </c>
      <c r="BN302" s="6">
        <v>0</v>
      </c>
      <c r="BO302" s="6">
        <v>0</v>
      </c>
      <c r="BP302" s="6">
        <v>0</v>
      </c>
      <c r="BQ302" s="6">
        <v>0</v>
      </c>
      <c r="BR302" s="6">
        <v>0</v>
      </c>
      <c r="BS302" s="6">
        <v>0</v>
      </c>
      <c r="BT302" s="6">
        <v>0</v>
      </c>
      <c r="BU302" s="6">
        <v>0</v>
      </c>
      <c r="BV302" s="6">
        <f t="shared" si="11"/>
        <v>380000000</v>
      </c>
      <c r="BW302" s="6">
        <f t="shared" si="11"/>
        <v>380000000</v>
      </c>
      <c r="BX302" s="7">
        <f t="shared" si="10"/>
        <v>216639496</v>
      </c>
    </row>
    <row r="303" spans="1:76" ht="25.5" x14ac:dyDescent="0.25">
      <c r="A303" s="5" t="s">
        <v>315</v>
      </c>
      <c r="B303" s="6">
        <v>0</v>
      </c>
      <c r="C303" s="6">
        <v>0</v>
      </c>
      <c r="D303" s="6">
        <v>0</v>
      </c>
      <c r="E303" s="6">
        <v>0</v>
      </c>
      <c r="F303" s="6">
        <v>196510000</v>
      </c>
      <c r="G303" s="6">
        <v>100800000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20383900000</v>
      </c>
      <c r="R303" s="6">
        <v>22883900000</v>
      </c>
      <c r="S303" s="6">
        <v>22628900000</v>
      </c>
      <c r="T303" s="6">
        <v>31114000000</v>
      </c>
      <c r="U303" s="6">
        <v>32105000000</v>
      </c>
      <c r="V303" s="6">
        <v>32105000000</v>
      </c>
      <c r="W303" s="6">
        <v>38126124000</v>
      </c>
      <c r="X303" s="6">
        <v>35734581529</v>
      </c>
      <c r="Y303" s="6">
        <v>35734561529</v>
      </c>
      <c r="Z303" s="6">
        <v>5875000000</v>
      </c>
      <c r="AA303" s="6">
        <v>5701500000</v>
      </c>
      <c r="AB303" s="6">
        <v>5700106400</v>
      </c>
      <c r="AC303" s="6">
        <v>6348000000</v>
      </c>
      <c r="AD303" s="6">
        <v>5200000000</v>
      </c>
      <c r="AE303" s="6">
        <v>5200000000</v>
      </c>
      <c r="AF303" s="6">
        <v>2050000000</v>
      </c>
      <c r="AG303" s="6">
        <v>2000000000</v>
      </c>
      <c r="AH303" s="6">
        <v>1770000000</v>
      </c>
      <c r="AI303" s="6">
        <v>3500000000</v>
      </c>
      <c r="AJ303" s="6">
        <v>4700000000</v>
      </c>
      <c r="AK303" s="6">
        <v>4699000000</v>
      </c>
      <c r="AL303" s="6">
        <v>3780000000</v>
      </c>
      <c r="AM303" s="6">
        <v>5770000000</v>
      </c>
      <c r="AN303" s="6">
        <v>5760000000</v>
      </c>
      <c r="AO303" s="6">
        <v>2200000000</v>
      </c>
      <c r="AP303" s="6">
        <v>2200000000</v>
      </c>
      <c r="AQ303" s="6">
        <v>2200000000</v>
      </c>
      <c r="AR303" s="6">
        <v>2900000000</v>
      </c>
      <c r="AS303" s="6">
        <v>2900000000</v>
      </c>
      <c r="AT303" s="6">
        <v>2900000000</v>
      </c>
      <c r="AU303" s="6">
        <v>0</v>
      </c>
      <c r="AV303" s="6">
        <v>0</v>
      </c>
      <c r="AW303" s="6">
        <v>0</v>
      </c>
      <c r="AX303" s="6">
        <v>0</v>
      </c>
      <c r="AY303" s="6">
        <v>0</v>
      </c>
      <c r="AZ303" s="6">
        <v>0</v>
      </c>
      <c r="BA303" s="6">
        <v>0</v>
      </c>
      <c r="BB303" s="6">
        <v>0</v>
      </c>
      <c r="BC303" s="6">
        <v>0</v>
      </c>
      <c r="BD303" s="6">
        <v>0</v>
      </c>
      <c r="BE303" s="6">
        <v>0</v>
      </c>
      <c r="BF303" s="6">
        <v>0</v>
      </c>
      <c r="BG303" s="6">
        <v>0</v>
      </c>
      <c r="BH303" s="6">
        <v>0</v>
      </c>
      <c r="BI303" s="6">
        <v>0</v>
      </c>
      <c r="BJ303" s="6">
        <v>0</v>
      </c>
      <c r="BK303" s="6">
        <v>0</v>
      </c>
      <c r="BL303" s="6">
        <v>0</v>
      </c>
      <c r="BM303" s="6">
        <v>0</v>
      </c>
      <c r="BN303" s="6">
        <v>0</v>
      </c>
      <c r="BO303" s="6">
        <v>0</v>
      </c>
      <c r="BP303" s="6">
        <v>0</v>
      </c>
      <c r="BQ303" s="6">
        <v>0</v>
      </c>
      <c r="BR303" s="6">
        <v>0</v>
      </c>
      <c r="BS303" s="6">
        <v>0</v>
      </c>
      <c r="BT303" s="6">
        <v>0</v>
      </c>
      <c r="BU303" s="6">
        <v>0</v>
      </c>
      <c r="BV303" s="6">
        <f t="shared" si="11"/>
        <v>116277024000</v>
      </c>
      <c r="BW303" s="6">
        <f t="shared" si="11"/>
        <v>119391491529</v>
      </c>
      <c r="BX303" s="7">
        <f t="shared" si="10"/>
        <v>118798367929</v>
      </c>
    </row>
    <row r="304" spans="1:76" x14ac:dyDescent="0.25">
      <c r="A304" s="5" t="s">
        <v>316</v>
      </c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>
        <v>1500000000</v>
      </c>
      <c r="U304" s="6">
        <v>1796250000</v>
      </c>
      <c r="V304" s="6">
        <v>1735928990</v>
      </c>
      <c r="W304" s="6">
        <v>700000000</v>
      </c>
      <c r="X304" s="6">
        <v>1661424558</v>
      </c>
      <c r="Y304" s="6">
        <v>1661424558</v>
      </c>
      <c r="Z304" s="6"/>
      <c r="AA304" s="6"/>
      <c r="AB304" s="6"/>
      <c r="AC304" s="6">
        <v>600000000</v>
      </c>
      <c r="AD304" s="6">
        <v>600000000</v>
      </c>
      <c r="AE304" s="6">
        <v>600000000</v>
      </c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>
        <f t="shared" si="11"/>
        <v>2800000000</v>
      </c>
      <c r="BW304" s="6">
        <f t="shared" si="11"/>
        <v>4057674558</v>
      </c>
      <c r="BX304" s="7">
        <f t="shared" si="10"/>
        <v>3997353548</v>
      </c>
    </row>
    <row r="305" spans="1:76" x14ac:dyDescent="0.25">
      <c r="A305" s="5" t="s">
        <v>317</v>
      </c>
      <c r="B305" s="6">
        <v>0</v>
      </c>
      <c r="C305" s="6">
        <v>223568000</v>
      </c>
      <c r="D305" s="6">
        <v>221168000</v>
      </c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>
        <f t="shared" si="11"/>
        <v>0</v>
      </c>
      <c r="BW305" s="6">
        <f t="shared" si="11"/>
        <v>223568000</v>
      </c>
      <c r="BX305" s="7">
        <f t="shared" si="10"/>
        <v>221168000</v>
      </c>
    </row>
    <row r="306" spans="1:76" ht="38.25" x14ac:dyDescent="0.25">
      <c r="A306" s="5" t="s">
        <v>318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4600000000</v>
      </c>
      <c r="U306" s="6">
        <v>4600000000</v>
      </c>
      <c r="V306" s="6">
        <v>4600000000</v>
      </c>
      <c r="W306" s="6">
        <v>0</v>
      </c>
      <c r="X306" s="6">
        <v>0</v>
      </c>
      <c r="Y306" s="6">
        <v>0</v>
      </c>
      <c r="Z306" s="6">
        <v>3000000000</v>
      </c>
      <c r="AA306" s="6">
        <v>3000000000</v>
      </c>
      <c r="AB306" s="6">
        <v>3000000000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0</v>
      </c>
      <c r="AL306" s="6">
        <v>0</v>
      </c>
      <c r="AM306" s="6">
        <v>0</v>
      </c>
      <c r="AN306" s="6">
        <v>0</v>
      </c>
      <c r="AO306" s="6">
        <v>0</v>
      </c>
      <c r="AP306" s="6">
        <v>0</v>
      </c>
      <c r="AQ306" s="6">
        <v>0</v>
      </c>
      <c r="AR306" s="6">
        <v>0</v>
      </c>
      <c r="AS306" s="6">
        <v>0</v>
      </c>
      <c r="AT306" s="6">
        <v>0</v>
      </c>
      <c r="AU306" s="6">
        <v>0</v>
      </c>
      <c r="AV306" s="6">
        <v>0</v>
      </c>
      <c r="AW306" s="6">
        <v>0</v>
      </c>
      <c r="AX306" s="6">
        <v>0</v>
      </c>
      <c r="AY306" s="6">
        <v>0</v>
      </c>
      <c r="AZ306" s="6">
        <v>0</v>
      </c>
      <c r="BA306" s="6">
        <v>0</v>
      </c>
      <c r="BB306" s="6">
        <v>0</v>
      </c>
      <c r="BC306" s="6">
        <v>0</v>
      </c>
      <c r="BD306" s="6">
        <v>0</v>
      </c>
      <c r="BE306" s="6">
        <v>0</v>
      </c>
      <c r="BF306" s="6">
        <v>0</v>
      </c>
      <c r="BG306" s="6">
        <v>0</v>
      </c>
      <c r="BH306" s="6">
        <v>0</v>
      </c>
      <c r="BI306" s="6">
        <v>0</v>
      </c>
      <c r="BJ306" s="6">
        <v>0</v>
      </c>
      <c r="BK306" s="6">
        <v>0</v>
      </c>
      <c r="BL306" s="6">
        <v>0</v>
      </c>
      <c r="BM306" s="6">
        <v>0</v>
      </c>
      <c r="BN306" s="6">
        <v>0</v>
      </c>
      <c r="BO306" s="6">
        <v>0</v>
      </c>
      <c r="BP306" s="6">
        <v>0</v>
      </c>
      <c r="BQ306" s="6">
        <v>0</v>
      </c>
      <c r="BR306" s="6">
        <v>0</v>
      </c>
      <c r="BS306" s="6">
        <v>0</v>
      </c>
      <c r="BT306" s="6">
        <v>0</v>
      </c>
      <c r="BU306" s="6">
        <v>0</v>
      </c>
      <c r="BV306" s="6">
        <f t="shared" si="11"/>
        <v>7600000000</v>
      </c>
      <c r="BW306" s="6">
        <f t="shared" si="11"/>
        <v>7600000000</v>
      </c>
      <c r="BX306" s="7">
        <f t="shared" si="10"/>
        <v>7600000000</v>
      </c>
    </row>
    <row r="307" spans="1:76" x14ac:dyDescent="0.25">
      <c r="A307" s="5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>
        <f t="shared" si="11"/>
        <v>0</v>
      </c>
      <c r="BW307" s="6">
        <f t="shared" si="11"/>
        <v>0</v>
      </c>
      <c r="BX307" s="7">
        <f t="shared" si="10"/>
        <v>0</v>
      </c>
    </row>
    <row r="308" spans="1:76" ht="25.5" x14ac:dyDescent="0.25">
      <c r="A308" s="5" t="s">
        <v>319</v>
      </c>
      <c r="B308" s="6"/>
      <c r="C308" s="6"/>
      <c r="D308" s="6"/>
      <c r="E308" s="6">
        <v>0</v>
      </c>
      <c r="F308" s="6">
        <v>30000000</v>
      </c>
      <c r="G308" s="6">
        <v>19400000</v>
      </c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>
        <f t="shared" si="11"/>
        <v>0</v>
      </c>
      <c r="BW308" s="6">
        <f t="shared" si="11"/>
        <v>30000000</v>
      </c>
      <c r="BX308" s="7">
        <f t="shared" si="10"/>
        <v>19400000</v>
      </c>
    </row>
    <row r="309" spans="1:76" ht="25.5" x14ac:dyDescent="0.25">
      <c r="A309" s="5" t="s">
        <v>320</v>
      </c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>
        <v>0</v>
      </c>
      <c r="O309" s="6">
        <v>230000000</v>
      </c>
      <c r="P309" s="6">
        <v>147000000</v>
      </c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>
        <f t="shared" si="11"/>
        <v>0</v>
      </c>
      <c r="BW309" s="6">
        <f t="shared" si="11"/>
        <v>230000000</v>
      </c>
      <c r="BX309" s="7">
        <f t="shared" si="10"/>
        <v>147000000</v>
      </c>
    </row>
    <row r="310" spans="1:76" ht="25.5" x14ac:dyDescent="0.25">
      <c r="A310" s="5" t="s">
        <v>321</v>
      </c>
      <c r="B310" s="6">
        <v>0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360000000</v>
      </c>
      <c r="I310" s="6">
        <v>360000000</v>
      </c>
      <c r="J310" s="6">
        <v>313930200</v>
      </c>
      <c r="K310" s="6">
        <v>300000000</v>
      </c>
      <c r="L310" s="6">
        <v>300000000</v>
      </c>
      <c r="M310" s="6">
        <v>237876161</v>
      </c>
      <c r="N310" s="6">
        <v>2282000000</v>
      </c>
      <c r="O310" s="6">
        <v>2213540000</v>
      </c>
      <c r="P310" s="6">
        <v>1020000000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6">
        <v>0</v>
      </c>
      <c r="AM310" s="6">
        <v>0</v>
      </c>
      <c r="AN310" s="6">
        <v>0</v>
      </c>
      <c r="AO310" s="6">
        <v>0</v>
      </c>
      <c r="AP310" s="6">
        <v>0</v>
      </c>
      <c r="AQ310" s="6">
        <v>0</v>
      </c>
      <c r="AR310" s="6">
        <v>0</v>
      </c>
      <c r="AS310" s="6">
        <v>0</v>
      </c>
      <c r="AT310" s="6">
        <v>0</v>
      </c>
      <c r="AU310" s="6">
        <v>0</v>
      </c>
      <c r="AV310" s="6">
        <v>0</v>
      </c>
      <c r="AW310" s="6">
        <v>0</v>
      </c>
      <c r="AX310" s="6">
        <v>0</v>
      </c>
      <c r="AY310" s="6">
        <v>0</v>
      </c>
      <c r="AZ310" s="6">
        <v>0</v>
      </c>
      <c r="BA310" s="6">
        <v>0</v>
      </c>
      <c r="BB310" s="6">
        <v>0</v>
      </c>
      <c r="BC310" s="6">
        <v>0</v>
      </c>
      <c r="BD310" s="6">
        <v>0</v>
      </c>
      <c r="BE310" s="6">
        <v>0</v>
      </c>
      <c r="BF310" s="6">
        <v>0</v>
      </c>
      <c r="BG310" s="6">
        <v>0</v>
      </c>
      <c r="BH310" s="6">
        <v>0</v>
      </c>
      <c r="BI310" s="6">
        <v>0</v>
      </c>
      <c r="BJ310" s="6">
        <v>0</v>
      </c>
      <c r="BK310" s="6">
        <v>0</v>
      </c>
      <c r="BL310" s="6">
        <v>0</v>
      </c>
      <c r="BM310" s="6">
        <v>0</v>
      </c>
      <c r="BN310" s="6">
        <v>0</v>
      </c>
      <c r="BO310" s="6">
        <v>0</v>
      </c>
      <c r="BP310" s="6">
        <v>0</v>
      </c>
      <c r="BQ310" s="6">
        <v>0</v>
      </c>
      <c r="BR310" s="6">
        <v>0</v>
      </c>
      <c r="BS310" s="6">
        <v>0</v>
      </c>
      <c r="BT310" s="6">
        <v>0</v>
      </c>
      <c r="BU310" s="6">
        <v>0</v>
      </c>
      <c r="BV310" s="6">
        <f t="shared" si="11"/>
        <v>2942000000</v>
      </c>
      <c r="BW310" s="6">
        <f t="shared" si="11"/>
        <v>2873540000</v>
      </c>
      <c r="BX310" s="7">
        <f t="shared" si="10"/>
        <v>1571806361</v>
      </c>
    </row>
    <row r="311" spans="1:76" ht="38.25" x14ac:dyDescent="0.25">
      <c r="A311" s="5" t="s">
        <v>322</v>
      </c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>
        <v>1100000000</v>
      </c>
      <c r="X311" s="6">
        <v>800000000</v>
      </c>
      <c r="Y311" s="6">
        <v>800000000</v>
      </c>
      <c r="Z311" s="6">
        <v>960000000</v>
      </c>
      <c r="AA311" s="6">
        <v>960000000</v>
      </c>
      <c r="AB311" s="6">
        <v>960000000</v>
      </c>
      <c r="AC311" s="6">
        <v>1300000000</v>
      </c>
      <c r="AD311" s="6">
        <v>800000000</v>
      </c>
      <c r="AE311" s="6">
        <v>800000000</v>
      </c>
      <c r="AF311" s="6">
        <v>800000000</v>
      </c>
      <c r="AG311" s="6">
        <v>800000000</v>
      </c>
      <c r="AH311" s="6">
        <v>800000000</v>
      </c>
      <c r="AI311" s="6">
        <v>1400000000</v>
      </c>
      <c r="AJ311" s="6">
        <v>1400000000</v>
      </c>
      <c r="AK311" s="6">
        <v>1400000000</v>
      </c>
      <c r="AL311" s="6">
        <v>1512000000</v>
      </c>
      <c r="AM311" s="6">
        <v>1512000000</v>
      </c>
      <c r="AN311" s="6">
        <v>1512000000</v>
      </c>
      <c r="AO311" s="6">
        <v>1500000000</v>
      </c>
      <c r="AP311" s="6">
        <v>1500000000</v>
      </c>
      <c r="AQ311" s="6">
        <v>1500000000</v>
      </c>
      <c r="AR311" s="6">
        <v>1600000000</v>
      </c>
      <c r="AS311" s="6">
        <v>1600000000</v>
      </c>
      <c r="AT311" s="6">
        <v>1600000000</v>
      </c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>
        <f t="shared" si="11"/>
        <v>10172000000</v>
      </c>
      <c r="BW311" s="6">
        <f t="shared" si="11"/>
        <v>9372000000</v>
      </c>
      <c r="BX311" s="7">
        <f t="shared" si="10"/>
        <v>9372000000</v>
      </c>
    </row>
    <row r="312" spans="1:76" ht="25.5" x14ac:dyDescent="0.25">
      <c r="A312" s="5" t="s">
        <v>323</v>
      </c>
      <c r="B312" s="6"/>
      <c r="C312" s="6"/>
      <c r="D312" s="6"/>
      <c r="E312" s="6">
        <v>0</v>
      </c>
      <c r="F312" s="6">
        <v>7254588</v>
      </c>
      <c r="G312" s="6">
        <v>7254588</v>
      </c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>
        <f t="shared" si="11"/>
        <v>0</v>
      </c>
      <c r="BW312" s="6">
        <f t="shared" si="11"/>
        <v>7254588</v>
      </c>
      <c r="BX312" s="7">
        <f t="shared" si="10"/>
        <v>7254588</v>
      </c>
    </row>
    <row r="313" spans="1:76" ht="51" x14ac:dyDescent="0.25">
      <c r="A313" s="5" t="s">
        <v>324</v>
      </c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>
        <v>30000000</v>
      </c>
      <c r="AA313" s="6">
        <v>0</v>
      </c>
      <c r="AB313" s="6">
        <v>0</v>
      </c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>
        <f t="shared" si="11"/>
        <v>30000000</v>
      </c>
      <c r="BW313" s="6">
        <f t="shared" si="11"/>
        <v>0</v>
      </c>
      <c r="BX313" s="7">
        <f t="shared" si="10"/>
        <v>0</v>
      </c>
    </row>
    <row r="314" spans="1:76" ht="25.5" x14ac:dyDescent="0.25">
      <c r="A314" s="5" t="s">
        <v>325</v>
      </c>
      <c r="B314" s="6">
        <v>0</v>
      </c>
      <c r="C314" s="6">
        <v>48000000</v>
      </c>
      <c r="D314" s="6">
        <v>0</v>
      </c>
      <c r="E314" s="6">
        <v>0</v>
      </c>
      <c r="F314" s="6">
        <v>91810000</v>
      </c>
      <c r="G314" s="6">
        <v>40320000</v>
      </c>
      <c r="H314" s="6">
        <v>50658000</v>
      </c>
      <c r="I314" s="6">
        <v>50658000</v>
      </c>
      <c r="J314" s="6">
        <v>0</v>
      </c>
      <c r="K314" s="6">
        <v>140959000</v>
      </c>
      <c r="L314" s="6">
        <v>140959000</v>
      </c>
      <c r="M314" s="6">
        <v>140959000</v>
      </c>
      <c r="N314" s="6">
        <v>99000000</v>
      </c>
      <c r="O314" s="6">
        <v>96030000</v>
      </c>
      <c r="P314" s="6">
        <v>4895000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6">
        <v>0</v>
      </c>
      <c r="AM314" s="6">
        <v>0</v>
      </c>
      <c r="AN314" s="6">
        <v>0</v>
      </c>
      <c r="AO314" s="6">
        <v>0</v>
      </c>
      <c r="AP314" s="6">
        <v>0</v>
      </c>
      <c r="AQ314" s="6">
        <v>0</v>
      </c>
      <c r="AR314" s="6">
        <v>0</v>
      </c>
      <c r="AS314" s="6">
        <v>0</v>
      </c>
      <c r="AT314" s="6">
        <v>0</v>
      </c>
      <c r="AU314" s="6">
        <v>0</v>
      </c>
      <c r="AV314" s="6">
        <v>0</v>
      </c>
      <c r="AW314" s="6">
        <v>0</v>
      </c>
      <c r="AX314" s="6">
        <v>0</v>
      </c>
      <c r="AY314" s="6">
        <v>0</v>
      </c>
      <c r="AZ314" s="6">
        <v>0</v>
      </c>
      <c r="BA314" s="6">
        <v>0</v>
      </c>
      <c r="BB314" s="6">
        <v>0</v>
      </c>
      <c r="BC314" s="6">
        <v>0</v>
      </c>
      <c r="BD314" s="6">
        <v>0</v>
      </c>
      <c r="BE314" s="6">
        <v>0</v>
      </c>
      <c r="BF314" s="6">
        <v>0</v>
      </c>
      <c r="BG314" s="6">
        <v>0</v>
      </c>
      <c r="BH314" s="6">
        <v>0</v>
      </c>
      <c r="BI314" s="6">
        <v>0</v>
      </c>
      <c r="BJ314" s="6">
        <v>0</v>
      </c>
      <c r="BK314" s="6">
        <v>0</v>
      </c>
      <c r="BL314" s="6">
        <v>0</v>
      </c>
      <c r="BM314" s="6">
        <v>0</v>
      </c>
      <c r="BN314" s="6">
        <v>0</v>
      </c>
      <c r="BO314" s="6">
        <v>0</v>
      </c>
      <c r="BP314" s="6">
        <v>0</v>
      </c>
      <c r="BQ314" s="6">
        <v>0</v>
      </c>
      <c r="BR314" s="6">
        <v>0</v>
      </c>
      <c r="BS314" s="6">
        <v>0</v>
      </c>
      <c r="BT314" s="6">
        <v>0</v>
      </c>
      <c r="BU314" s="6">
        <v>0</v>
      </c>
      <c r="BV314" s="6">
        <f t="shared" si="11"/>
        <v>290617000</v>
      </c>
      <c r="BW314" s="6">
        <f t="shared" si="11"/>
        <v>427457000</v>
      </c>
      <c r="BX314" s="7">
        <f t="shared" si="10"/>
        <v>186174000</v>
      </c>
    </row>
    <row r="315" spans="1:76" ht="38.25" x14ac:dyDescent="0.25">
      <c r="A315" s="5" t="s">
        <v>326</v>
      </c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>
        <v>846576000</v>
      </c>
      <c r="X315" s="6">
        <v>746576000</v>
      </c>
      <c r="Y315" s="6">
        <v>746000000</v>
      </c>
      <c r="Z315" s="6">
        <v>600000000</v>
      </c>
      <c r="AA315" s="6">
        <v>600000000</v>
      </c>
      <c r="AB315" s="6">
        <v>600000000</v>
      </c>
      <c r="AC315" s="6">
        <v>1500000000</v>
      </c>
      <c r="AD315" s="6">
        <v>1500000000</v>
      </c>
      <c r="AE315" s="6">
        <v>1500000000</v>
      </c>
      <c r="AF315" s="6"/>
      <c r="AG315" s="6"/>
      <c r="AH315" s="6"/>
      <c r="AI315" s="6">
        <v>1000000000</v>
      </c>
      <c r="AJ315" s="6">
        <v>1000000000</v>
      </c>
      <c r="AK315" s="6">
        <v>1000000000</v>
      </c>
      <c r="AL315" s="6">
        <v>1200000000</v>
      </c>
      <c r="AM315" s="6">
        <v>840000000</v>
      </c>
      <c r="AN315" s="6">
        <v>840000000</v>
      </c>
      <c r="AO315" s="6">
        <v>200000000</v>
      </c>
      <c r="AP315" s="6">
        <v>200000000</v>
      </c>
      <c r="AQ315" s="6">
        <v>200000000</v>
      </c>
      <c r="AR315" s="6">
        <v>600000000</v>
      </c>
      <c r="AS315" s="6">
        <v>600000000</v>
      </c>
      <c r="AT315" s="6">
        <v>600000000</v>
      </c>
      <c r="AU315" s="6">
        <v>650000000</v>
      </c>
      <c r="AV315" s="6">
        <v>650000000</v>
      </c>
      <c r="AW315" s="6">
        <v>650000000</v>
      </c>
      <c r="AX315" s="6">
        <v>1000000000</v>
      </c>
      <c r="AY315" s="6">
        <v>1000000000</v>
      </c>
      <c r="AZ315" s="6">
        <v>1000000000</v>
      </c>
      <c r="BA315" s="6">
        <v>2000000000</v>
      </c>
      <c r="BB315" s="6">
        <v>2000000000</v>
      </c>
      <c r="BC315" s="6">
        <v>2000000000</v>
      </c>
      <c r="BD315" s="6">
        <v>2200000000</v>
      </c>
      <c r="BE315" s="6">
        <v>2200000000</v>
      </c>
      <c r="BF315" s="6">
        <v>2200000000</v>
      </c>
      <c r="BG315" s="6">
        <v>2200000000</v>
      </c>
      <c r="BH315" s="6">
        <v>2200000000</v>
      </c>
      <c r="BI315" s="6">
        <v>2200000000</v>
      </c>
      <c r="BJ315" s="6">
        <v>2200000000</v>
      </c>
      <c r="BK315" s="6">
        <v>2200000000</v>
      </c>
      <c r="BL315" s="6">
        <v>2200000000</v>
      </c>
      <c r="BM315" s="6">
        <v>2500000000</v>
      </c>
      <c r="BN315" s="6">
        <v>2500000000</v>
      </c>
      <c r="BO315" s="6">
        <v>2500000000</v>
      </c>
      <c r="BP315" s="6">
        <v>3000000000</v>
      </c>
      <c r="BQ315" s="6">
        <v>3000000000</v>
      </c>
      <c r="BR315" s="6">
        <v>2921216619</v>
      </c>
      <c r="BS315" s="20">
        <v>3200000000</v>
      </c>
      <c r="BT315" s="20">
        <v>3200000000</v>
      </c>
      <c r="BU315" s="20">
        <v>3086231158</v>
      </c>
      <c r="BV315" s="6">
        <f t="shared" si="11"/>
        <v>24896576000</v>
      </c>
      <c r="BW315" s="6">
        <f t="shared" si="11"/>
        <v>24436576000</v>
      </c>
      <c r="BX315" s="7">
        <f t="shared" si="10"/>
        <v>24243447777</v>
      </c>
    </row>
    <row r="316" spans="1:76" ht="25.5" x14ac:dyDescent="0.25">
      <c r="A316" s="5" t="s">
        <v>327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58000000</v>
      </c>
      <c r="I316" s="6">
        <v>58000000</v>
      </c>
      <c r="J316" s="6">
        <v>58000000</v>
      </c>
      <c r="K316" s="6">
        <v>20000000</v>
      </c>
      <c r="L316" s="6">
        <v>20000000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6">
        <v>0</v>
      </c>
      <c r="AM316" s="6">
        <v>0</v>
      </c>
      <c r="AN316" s="6">
        <v>0</v>
      </c>
      <c r="AO316" s="6">
        <v>0</v>
      </c>
      <c r="AP316" s="6">
        <v>0</v>
      </c>
      <c r="AQ316" s="6">
        <v>0</v>
      </c>
      <c r="AR316" s="6">
        <v>0</v>
      </c>
      <c r="AS316" s="6">
        <v>0</v>
      </c>
      <c r="AT316" s="6">
        <v>0</v>
      </c>
      <c r="AU316" s="6">
        <v>0</v>
      </c>
      <c r="AV316" s="6">
        <v>0</v>
      </c>
      <c r="AW316" s="6">
        <v>0</v>
      </c>
      <c r="AX316" s="6">
        <v>0</v>
      </c>
      <c r="AY316" s="6">
        <v>0</v>
      </c>
      <c r="AZ316" s="6">
        <v>0</v>
      </c>
      <c r="BA316" s="6">
        <v>0</v>
      </c>
      <c r="BB316" s="6">
        <v>0</v>
      </c>
      <c r="BC316" s="6">
        <v>0</v>
      </c>
      <c r="BD316" s="6">
        <v>0</v>
      </c>
      <c r="BE316" s="6">
        <v>0</v>
      </c>
      <c r="BF316" s="6">
        <v>0</v>
      </c>
      <c r="BG316" s="6">
        <v>0</v>
      </c>
      <c r="BH316" s="6">
        <v>0</v>
      </c>
      <c r="BI316" s="6">
        <v>0</v>
      </c>
      <c r="BJ316" s="6">
        <v>0</v>
      </c>
      <c r="BK316" s="6">
        <v>0</v>
      </c>
      <c r="BL316" s="6">
        <v>0</v>
      </c>
      <c r="BM316" s="6">
        <v>0</v>
      </c>
      <c r="BN316" s="6">
        <v>0</v>
      </c>
      <c r="BO316" s="6">
        <v>0</v>
      </c>
      <c r="BP316" s="6">
        <v>0</v>
      </c>
      <c r="BQ316" s="6">
        <v>0</v>
      </c>
      <c r="BR316" s="6">
        <v>0</v>
      </c>
      <c r="BS316" s="6">
        <v>0</v>
      </c>
      <c r="BT316" s="6">
        <v>0</v>
      </c>
      <c r="BU316" s="6">
        <v>0</v>
      </c>
      <c r="BV316" s="6">
        <f t="shared" si="11"/>
        <v>78000000</v>
      </c>
      <c r="BW316" s="6">
        <f t="shared" si="11"/>
        <v>78000000</v>
      </c>
      <c r="BX316" s="7">
        <f t="shared" si="10"/>
        <v>58000000</v>
      </c>
    </row>
    <row r="317" spans="1:76" ht="25.5" x14ac:dyDescent="0.25">
      <c r="A317" s="5" t="s">
        <v>328</v>
      </c>
      <c r="B317" s="6">
        <v>0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6">
        <v>0</v>
      </c>
      <c r="AM317" s="6">
        <v>0</v>
      </c>
      <c r="AN317" s="6">
        <v>0</v>
      </c>
      <c r="AO317" s="6">
        <v>0</v>
      </c>
      <c r="AP317" s="6">
        <v>0</v>
      </c>
      <c r="AQ317" s="6">
        <v>0</v>
      </c>
      <c r="AR317" s="6">
        <v>0</v>
      </c>
      <c r="AS317" s="6">
        <v>0</v>
      </c>
      <c r="AT317" s="6">
        <v>0</v>
      </c>
      <c r="AU317" s="6">
        <v>0</v>
      </c>
      <c r="AV317" s="6">
        <v>0</v>
      </c>
      <c r="AW317" s="6">
        <v>0</v>
      </c>
      <c r="AX317" s="6">
        <v>0</v>
      </c>
      <c r="AY317" s="6">
        <v>0</v>
      </c>
      <c r="AZ317" s="6">
        <v>0</v>
      </c>
      <c r="BA317" s="6">
        <v>0</v>
      </c>
      <c r="BB317" s="6">
        <v>0</v>
      </c>
      <c r="BC317" s="6">
        <v>0</v>
      </c>
      <c r="BD317" s="6">
        <v>0</v>
      </c>
      <c r="BE317" s="6">
        <v>0</v>
      </c>
      <c r="BF317" s="6">
        <v>0</v>
      </c>
      <c r="BG317" s="6">
        <v>0</v>
      </c>
      <c r="BH317" s="6">
        <v>0</v>
      </c>
      <c r="BI317" s="6">
        <v>0</v>
      </c>
      <c r="BJ317" s="6">
        <v>2200000000</v>
      </c>
      <c r="BK317" s="6">
        <v>2200000000</v>
      </c>
      <c r="BL317" s="6">
        <v>1661736897</v>
      </c>
      <c r="BM317" s="6">
        <v>4000000000</v>
      </c>
      <c r="BN317" s="6">
        <v>4000000000</v>
      </c>
      <c r="BO317" s="6">
        <v>3815144874</v>
      </c>
      <c r="BP317" s="6">
        <v>5000000000</v>
      </c>
      <c r="BQ317" s="6">
        <v>5000000000</v>
      </c>
      <c r="BR317" s="6">
        <v>3387687243</v>
      </c>
      <c r="BS317" s="6">
        <v>4500000000</v>
      </c>
      <c r="BT317" s="6">
        <v>2500000000</v>
      </c>
      <c r="BU317" s="6">
        <v>768238843</v>
      </c>
      <c r="BV317" s="6">
        <f t="shared" si="11"/>
        <v>15700000000</v>
      </c>
      <c r="BW317" s="6">
        <f t="shared" si="11"/>
        <v>13700000000</v>
      </c>
      <c r="BX317" s="7">
        <f t="shared" si="10"/>
        <v>9632807857</v>
      </c>
    </row>
    <row r="318" spans="1:76" ht="25.5" x14ac:dyDescent="0.25">
      <c r="A318" s="5" t="s">
        <v>329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42900000000</v>
      </c>
      <c r="V318" s="6">
        <v>42900000000</v>
      </c>
      <c r="W318" s="6">
        <v>39735000000</v>
      </c>
      <c r="X318" s="6">
        <v>39735000000</v>
      </c>
      <c r="Y318" s="6">
        <v>39735000000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6">
        <v>0</v>
      </c>
      <c r="AM318" s="6">
        <v>0</v>
      </c>
      <c r="AN318" s="6">
        <v>0</v>
      </c>
      <c r="AO318" s="6">
        <v>0</v>
      </c>
      <c r="AP318" s="6">
        <v>0</v>
      </c>
      <c r="AQ318" s="6">
        <v>0</v>
      </c>
      <c r="AR318" s="6">
        <v>0</v>
      </c>
      <c r="AS318" s="6">
        <v>0</v>
      </c>
      <c r="AT318" s="6">
        <v>0</v>
      </c>
      <c r="AU318" s="6">
        <v>0</v>
      </c>
      <c r="AV318" s="6">
        <v>0</v>
      </c>
      <c r="AW318" s="6">
        <v>0</v>
      </c>
      <c r="AX318" s="6">
        <v>0</v>
      </c>
      <c r="AY318" s="6">
        <v>0</v>
      </c>
      <c r="AZ318" s="6">
        <v>0</v>
      </c>
      <c r="BA318" s="6">
        <v>0</v>
      </c>
      <c r="BB318" s="6">
        <v>0</v>
      </c>
      <c r="BC318" s="6">
        <v>0</v>
      </c>
      <c r="BD318" s="6">
        <v>0</v>
      </c>
      <c r="BE318" s="6">
        <v>0</v>
      </c>
      <c r="BF318" s="6">
        <v>0</v>
      </c>
      <c r="BG318" s="6">
        <v>0</v>
      </c>
      <c r="BH318" s="6">
        <v>0</v>
      </c>
      <c r="BI318" s="6">
        <v>0</v>
      </c>
      <c r="BJ318" s="6">
        <v>0</v>
      </c>
      <c r="BK318" s="6">
        <v>0</v>
      </c>
      <c r="BL318" s="6">
        <v>0</v>
      </c>
      <c r="BM318" s="6">
        <v>0</v>
      </c>
      <c r="BN318" s="6">
        <v>0</v>
      </c>
      <c r="BO318" s="6">
        <v>0</v>
      </c>
      <c r="BP318" s="6">
        <v>0</v>
      </c>
      <c r="BQ318" s="6">
        <v>0</v>
      </c>
      <c r="BR318" s="6">
        <v>0</v>
      </c>
      <c r="BS318" s="6">
        <v>0</v>
      </c>
      <c r="BT318" s="6">
        <v>0</v>
      </c>
      <c r="BU318" s="6">
        <v>0</v>
      </c>
      <c r="BV318" s="6">
        <f t="shared" si="11"/>
        <v>39735000000</v>
      </c>
      <c r="BW318" s="6">
        <f t="shared" si="11"/>
        <v>82635000000</v>
      </c>
      <c r="BX318" s="7">
        <f t="shared" si="10"/>
        <v>82635000000</v>
      </c>
    </row>
    <row r="319" spans="1:76" ht="25.5" x14ac:dyDescent="0.25">
      <c r="A319" s="5" t="s">
        <v>330</v>
      </c>
      <c r="B319" s="6"/>
      <c r="C319" s="6"/>
      <c r="D319" s="6"/>
      <c r="E319" s="6"/>
      <c r="F319" s="6"/>
      <c r="G319" s="6"/>
      <c r="H319" s="6"/>
      <c r="I319" s="6"/>
      <c r="J319" s="6"/>
      <c r="K319" s="6">
        <v>150000000</v>
      </c>
      <c r="L319" s="6">
        <v>150000000</v>
      </c>
      <c r="M319" s="6">
        <v>150000000</v>
      </c>
      <c r="N319" s="6">
        <v>99000000</v>
      </c>
      <c r="O319" s="6">
        <v>96030000</v>
      </c>
      <c r="P319" s="6">
        <v>0</v>
      </c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>
        <f t="shared" si="11"/>
        <v>249000000</v>
      </c>
      <c r="BW319" s="6">
        <f t="shared" si="11"/>
        <v>246030000</v>
      </c>
      <c r="BX319" s="7">
        <f t="shared" si="10"/>
        <v>150000000</v>
      </c>
    </row>
    <row r="320" spans="1:76" ht="38.25" x14ac:dyDescent="0.25">
      <c r="A320" s="5" t="s">
        <v>331</v>
      </c>
      <c r="B320" s="6">
        <v>0</v>
      </c>
      <c r="C320" s="6">
        <v>0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6">
        <v>0</v>
      </c>
      <c r="AM320" s="6">
        <v>0</v>
      </c>
      <c r="AN320" s="6">
        <v>0</v>
      </c>
      <c r="AO320" s="6">
        <v>0</v>
      </c>
      <c r="AP320" s="6">
        <v>0</v>
      </c>
      <c r="AQ320" s="6">
        <v>0</v>
      </c>
      <c r="AR320" s="6">
        <v>0</v>
      </c>
      <c r="AS320" s="6">
        <v>0</v>
      </c>
      <c r="AT320" s="6">
        <v>0</v>
      </c>
      <c r="AU320" s="6">
        <v>0</v>
      </c>
      <c r="AV320" s="6">
        <v>0</v>
      </c>
      <c r="AW320" s="6">
        <v>0</v>
      </c>
      <c r="AX320" s="6">
        <v>0</v>
      </c>
      <c r="AY320" s="6">
        <v>9941284860</v>
      </c>
      <c r="AZ320" s="6">
        <v>9941284860</v>
      </c>
      <c r="BA320" s="6">
        <v>0</v>
      </c>
      <c r="BB320" s="6">
        <v>0</v>
      </c>
      <c r="BC320" s="6">
        <v>0</v>
      </c>
      <c r="BD320" s="6">
        <v>0</v>
      </c>
      <c r="BE320" s="6">
        <v>0</v>
      </c>
      <c r="BF320" s="6">
        <v>0</v>
      </c>
      <c r="BG320" s="6">
        <v>0</v>
      </c>
      <c r="BH320" s="6">
        <v>0</v>
      </c>
      <c r="BI320" s="6">
        <v>0</v>
      </c>
      <c r="BJ320" s="6">
        <v>0</v>
      </c>
      <c r="BK320" s="6">
        <v>0</v>
      </c>
      <c r="BL320" s="6">
        <v>0</v>
      </c>
      <c r="BM320" s="6">
        <v>0</v>
      </c>
      <c r="BN320" s="6">
        <v>0</v>
      </c>
      <c r="BO320" s="6">
        <v>0</v>
      </c>
      <c r="BP320" s="6">
        <v>0</v>
      </c>
      <c r="BQ320" s="6">
        <v>0</v>
      </c>
      <c r="BR320" s="6">
        <v>0</v>
      </c>
      <c r="BS320" s="6">
        <v>0</v>
      </c>
      <c r="BT320" s="6">
        <v>0</v>
      </c>
      <c r="BU320" s="6">
        <v>0</v>
      </c>
      <c r="BV320" s="6">
        <f t="shared" si="11"/>
        <v>0</v>
      </c>
      <c r="BW320" s="6">
        <f t="shared" si="11"/>
        <v>9941284860</v>
      </c>
      <c r="BX320" s="7">
        <f t="shared" si="10"/>
        <v>9941284860</v>
      </c>
    </row>
    <row r="321" spans="1:76" ht="25.5" x14ac:dyDescent="0.25">
      <c r="A321" s="5" t="s">
        <v>332</v>
      </c>
      <c r="B321" s="6"/>
      <c r="C321" s="6"/>
      <c r="D321" s="6"/>
      <c r="E321" s="6">
        <v>0</v>
      </c>
      <c r="F321" s="6">
        <v>20000000</v>
      </c>
      <c r="G321" s="6">
        <v>20000000</v>
      </c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>
        <f t="shared" si="11"/>
        <v>0</v>
      </c>
      <c r="BW321" s="6">
        <f t="shared" si="11"/>
        <v>20000000</v>
      </c>
      <c r="BX321" s="7">
        <f t="shared" si="10"/>
        <v>20000000</v>
      </c>
    </row>
    <row r="322" spans="1:76" ht="51" x14ac:dyDescent="0.25">
      <c r="A322" s="5" t="s">
        <v>333</v>
      </c>
      <c r="B322" s="6">
        <v>32000000</v>
      </c>
      <c r="C322" s="6">
        <v>0</v>
      </c>
      <c r="D322" s="6">
        <v>0</v>
      </c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>
        <f t="shared" si="11"/>
        <v>32000000</v>
      </c>
      <c r="BW322" s="6">
        <f t="shared" si="11"/>
        <v>0</v>
      </c>
      <c r="BX322" s="7">
        <f t="shared" si="10"/>
        <v>0</v>
      </c>
    </row>
    <row r="323" spans="1:76" ht="25.5" x14ac:dyDescent="0.25">
      <c r="A323" s="5" t="s">
        <v>334</v>
      </c>
      <c r="B323" s="6"/>
      <c r="C323" s="6"/>
      <c r="D323" s="6"/>
      <c r="E323" s="6">
        <v>10000000</v>
      </c>
      <c r="F323" s="6">
        <v>10000000</v>
      </c>
      <c r="G323" s="6">
        <v>0</v>
      </c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>
        <f t="shared" si="11"/>
        <v>10000000</v>
      </c>
      <c r="BW323" s="6">
        <f t="shared" si="11"/>
        <v>10000000</v>
      </c>
      <c r="BX323" s="7">
        <f t="shared" si="10"/>
        <v>0</v>
      </c>
    </row>
    <row r="324" spans="1:76" ht="25.5" x14ac:dyDescent="0.25">
      <c r="A324" s="5" t="s">
        <v>335</v>
      </c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>
        <v>0</v>
      </c>
      <c r="U324" s="6">
        <v>3750000</v>
      </c>
      <c r="V324" s="6">
        <v>3750000</v>
      </c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>
        <f t="shared" si="11"/>
        <v>0</v>
      </c>
      <c r="BW324" s="6">
        <f t="shared" si="11"/>
        <v>3750000</v>
      </c>
      <c r="BX324" s="7">
        <f t="shared" si="10"/>
        <v>3750000</v>
      </c>
    </row>
    <row r="325" spans="1:76" ht="25.5" x14ac:dyDescent="0.25">
      <c r="A325" s="5" t="s">
        <v>336</v>
      </c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>
        <v>0</v>
      </c>
      <c r="R325" s="6">
        <v>798005521</v>
      </c>
      <c r="S325" s="6">
        <v>798005521</v>
      </c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>
        <f t="shared" si="11"/>
        <v>0</v>
      </c>
      <c r="BW325" s="6">
        <f t="shared" si="11"/>
        <v>798005521</v>
      </c>
      <c r="BX325" s="7">
        <f t="shared" si="10"/>
        <v>798005521</v>
      </c>
    </row>
    <row r="326" spans="1:76" ht="38.25" x14ac:dyDescent="0.25">
      <c r="A326" s="5" t="s">
        <v>337</v>
      </c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>
        <v>0</v>
      </c>
      <c r="U326" s="6">
        <v>0</v>
      </c>
      <c r="V326" s="6">
        <v>0</v>
      </c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>
        <f t="shared" si="11"/>
        <v>0</v>
      </c>
      <c r="BW326" s="6">
        <f t="shared" si="11"/>
        <v>0</v>
      </c>
      <c r="BX326" s="7">
        <f t="shared" si="10"/>
        <v>0</v>
      </c>
    </row>
    <row r="327" spans="1:76" ht="25.5" x14ac:dyDescent="0.25">
      <c r="A327" s="5" t="s">
        <v>338</v>
      </c>
      <c r="B327" s="6">
        <v>110800000</v>
      </c>
      <c r="C327" s="6">
        <v>110800000</v>
      </c>
      <c r="D327" s="6">
        <v>0</v>
      </c>
      <c r="E327" s="6">
        <v>61500000</v>
      </c>
      <c r="F327" s="6">
        <v>61500000</v>
      </c>
      <c r="G327" s="6">
        <v>61500000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0</v>
      </c>
      <c r="AL327" s="6">
        <v>0</v>
      </c>
      <c r="AM327" s="6">
        <v>0</v>
      </c>
      <c r="AN327" s="6">
        <v>0</v>
      </c>
      <c r="AO327" s="6">
        <v>0</v>
      </c>
      <c r="AP327" s="6">
        <v>0</v>
      </c>
      <c r="AQ327" s="6">
        <v>0</v>
      </c>
      <c r="AR327" s="6">
        <v>0</v>
      </c>
      <c r="AS327" s="6">
        <v>0</v>
      </c>
      <c r="AT327" s="6">
        <v>0</v>
      </c>
      <c r="AU327" s="6">
        <v>0</v>
      </c>
      <c r="AV327" s="6">
        <v>0</v>
      </c>
      <c r="AW327" s="6">
        <v>0</v>
      </c>
      <c r="AX327" s="6">
        <v>0</v>
      </c>
      <c r="AY327" s="6">
        <v>0</v>
      </c>
      <c r="AZ327" s="6">
        <v>0</v>
      </c>
      <c r="BA327" s="6">
        <v>0</v>
      </c>
      <c r="BB327" s="6">
        <v>0</v>
      </c>
      <c r="BC327" s="6">
        <v>0</v>
      </c>
      <c r="BD327" s="6">
        <v>0</v>
      </c>
      <c r="BE327" s="6">
        <v>0</v>
      </c>
      <c r="BF327" s="6">
        <v>0</v>
      </c>
      <c r="BG327" s="6">
        <v>0</v>
      </c>
      <c r="BH327" s="6">
        <v>0</v>
      </c>
      <c r="BI327" s="6">
        <v>0</v>
      </c>
      <c r="BJ327" s="6">
        <v>0</v>
      </c>
      <c r="BK327" s="6">
        <v>0</v>
      </c>
      <c r="BL327" s="6">
        <v>0</v>
      </c>
      <c r="BM327" s="6">
        <v>0</v>
      </c>
      <c r="BN327" s="6">
        <v>0</v>
      </c>
      <c r="BO327" s="6">
        <v>0</v>
      </c>
      <c r="BP327" s="6">
        <v>0</v>
      </c>
      <c r="BQ327" s="6">
        <v>0</v>
      </c>
      <c r="BR327" s="6">
        <v>0</v>
      </c>
      <c r="BS327" s="6">
        <v>0</v>
      </c>
      <c r="BT327" s="6">
        <v>0</v>
      </c>
      <c r="BU327" s="6">
        <v>0</v>
      </c>
      <c r="BV327" s="6">
        <f t="shared" si="11"/>
        <v>172300000</v>
      </c>
      <c r="BW327" s="6">
        <f t="shared" si="11"/>
        <v>172300000</v>
      </c>
      <c r="BX327" s="7">
        <f t="shared" si="10"/>
        <v>61500000</v>
      </c>
    </row>
    <row r="328" spans="1:76" x14ac:dyDescent="0.25">
      <c r="A328" s="5" t="s">
        <v>339</v>
      </c>
      <c r="B328" s="6"/>
      <c r="C328" s="6"/>
      <c r="D328" s="6"/>
      <c r="E328" s="6">
        <v>0</v>
      </c>
      <c r="F328" s="6">
        <v>6005372</v>
      </c>
      <c r="G328" s="6">
        <v>6005372</v>
      </c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>
        <f t="shared" si="11"/>
        <v>0</v>
      </c>
      <c r="BW328" s="6">
        <f t="shared" si="11"/>
        <v>6005372</v>
      </c>
      <c r="BX328" s="7">
        <f t="shared" ref="BX328:BX381" si="12">+D328+G328+J328+M328+P328+S328+V328+Y328+AB328+AE328+AH328+AK328+AN328+AQ328+AT328+AW328+AZ328+BC328+BF328+BI328+BL328+BO328+BR328+BU328</f>
        <v>6005372</v>
      </c>
    </row>
    <row r="329" spans="1:76" x14ac:dyDescent="0.25">
      <c r="A329" s="5" t="s">
        <v>340</v>
      </c>
      <c r="B329" s="6"/>
      <c r="C329" s="6"/>
      <c r="D329" s="6"/>
      <c r="E329" s="6">
        <v>10000000</v>
      </c>
      <c r="F329" s="6">
        <v>10000000</v>
      </c>
      <c r="G329" s="6">
        <v>10000000</v>
      </c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>
        <f t="shared" si="11"/>
        <v>10000000</v>
      </c>
      <c r="BW329" s="6">
        <f t="shared" si="11"/>
        <v>10000000</v>
      </c>
      <c r="BX329" s="7">
        <f t="shared" si="12"/>
        <v>10000000</v>
      </c>
    </row>
    <row r="330" spans="1:76" x14ac:dyDescent="0.25">
      <c r="A330" s="5" t="s">
        <v>341</v>
      </c>
      <c r="B330" s="6">
        <v>2000000</v>
      </c>
      <c r="C330" s="6">
        <v>2000000</v>
      </c>
      <c r="D330" s="6">
        <v>2000000</v>
      </c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>
        <f t="shared" si="11"/>
        <v>2000000</v>
      </c>
      <c r="BW330" s="6">
        <f t="shared" si="11"/>
        <v>2000000</v>
      </c>
      <c r="BX330" s="7">
        <f t="shared" si="12"/>
        <v>2000000</v>
      </c>
    </row>
    <row r="331" spans="1:76" x14ac:dyDescent="0.25">
      <c r="A331" s="5" t="s">
        <v>342</v>
      </c>
      <c r="B331" s="6"/>
      <c r="C331" s="6"/>
      <c r="D331" s="6"/>
      <c r="E331" s="6">
        <v>20000000</v>
      </c>
      <c r="F331" s="6">
        <v>20000000</v>
      </c>
      <c r="G331" s="6">
        <v>20000000</v>
      </c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>
        <f t="shared" si="11"/>
        <v>20000000</v>
      </c>
      <c r="BW331" s="6">
        <f t="shared" si="11"/>
        <v>20000000</v>
      </c>
      <c r="BX331" s="7">
        <f t="shared" si="12"/>
        <v>20000000</v>
      </c>
    </row>
    <row r="332" spans="1:76" x14ac:dyDescent="0.25">
      <c r="A332" s="5" t="s">
        <v>343</v>
      </c>
      <c r="B332" s="6"/>
      <c r="C332" s="6"/>
      <c r="D332" s="6"/>
      <c r="E332" s="6">
        <v>20000000</v>
      </c>
      <c r="F332" s="6">
        <v>20000000</v>
      </c>
      <c r="G332" s="6">
        <v>20000000</v>
      </c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>
        <f t="shared" si="11"/>
        <v>20000000</v>
      </c>
      <c r="BW332" s="6">
        <f t="shared" si="11"/>
        <v>20000000</v>
      </c>
      <c r="BX332" s="7">
        <f t="shared" si="12"/>
        <v>20000000</v>
      </c>
    </row>
    <row r="333" spans="1:76" x14ac:dyDescent="0.25">
      <c r="A333" s="5" t="s">
        <v>344</v>
      </c>
      <c r="B333" s="6"/>
      <c r="C333" s="6"/>
      <c r="D333" s="6"/>
      <c r="E333" s="6">
        <v>0</v>
      </c>
      <c r="F333" s="6">
        <v>6740040</v>
      </c>
      <c r="G333" s="6">
        <v>6740040</v>
      </c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>
        <f t="shared" si="11"/>
        <v>0</v>
      </c>
      <c r="BW333" s="6">
        <f t="shared" si="11"/>
        <v>6740040</v>
      </c>
      <c r="BX333" s="7">
        <f t="shared" si="12"/>
        <v>6740040</v>
      </c>
    </row>
    <row r="334" spans="1:76" x14ac:dyDescent="0.25">
      <c r="A334" s="5" t="s">
        <v>345</v>
      </c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>
        <v>0</v>
      </c>
      <c r="AJ334" s="6">
        <v>4000000000</v>
      </c>
      <c r="AK334" s="6">
        <v>4000000000</v>
      </c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>
        <f t="shared" si="11"/>
        <v>0</v>
      </c>
      <c r="BW334" s="6">
        <f t="shared" si="11"/>
        <v>4000000000</v>
      </c>
      <c r="BX334" s="7">
        <f t="shared" si="12"/>
        <v>4000000000</v>
      </c>
    </row>
    <row r="335" spans="1:76" x14ac:dyDescent="0.25">
      <c r="A335" s="5" t="s">
        <v>346</v>
      </c>
      <c r="B335" s="6">
        <v>0</v>
      </c>
      <c r="C335" s="6">
        <v>53000000</v>
      </c>
      <c r="D335" s="6">
        <v>0</v>
      </c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>
        <f t="shared" si="11"/>
        <v>0</v>
      </c>
      <c r="BW335" s="6">
        <f t="shared" si="11"/>
        <v>53000000</v>
      </c>
      <c r="BX335" s="7">
        <f t="shared" si="12"/>
        <v>0</v>
      </c>
    </row>
    <row r="336" spans="1:76" ht="38.25" x14ac:dyDescent="0.25">
      <c r="A336" s="5" t="s">
        <v>347</v>
      </c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>
        <v>30000000</v>
      </c>
      <c r="AA336" s="6">
        <v>0</v>
      </c>
      <c r="AB336" s="6">
        <v>0</v>
      </c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>
        <f t="shared" si="11"/>
        <v>30000000</v>
      </c>
      <c r="BW336" s="6">
        <f t="shared" si="11"/>
        <v>0</v>
      </c>
      <c r="BX336" s="7">
        <f t="shared" si="12"/>
        <v>0</v>
      </c>
    </row>
    <row r="337" spans="1:76" x14ac:dyDescent="0.25">
      <c r="A337" s="5" t="s">
        <v>348</v>
      </c>
      <c r="B337" s="6">
        <v>0</v>
      </c>
      <c r="C337" s="6">
        <v>8000000</v>
      </c>
      <c r="D337" s="6">
        <v>0</v>
      </c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>
        <f t="shared" si="11"/>
        <v>0</v>
      </c>
      <c r="BW337" s="6">
        <f t="shared" si="11"/>
        <v>8000000</v>
      </c>
      <c r="BX337" s="7">
        <f t="shared" si="12"/>
        <v>0</v>
      </c>
    </row>
    <row r="338" spans="1:76" ht="25.5" x14ac:dyDescent="0.25">
      <c r="A338" s="5" t="s">
        <v>349</v>
      </c>
      <c r="B338" s="6"/>
      <c r="C338" s="6"/>
      <c r="D338" s="6"/>
      <c r="E338" s="6">
        <v>10000000</v>
      </c>
      <c r="F338" s="6">
        <v>10000000</v>
      </c>
      <c r="G338" s="6">
        <v>10000000</v>
      </c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>
        <f t="shared" si="11"/>
        <v>10000000</v>
      </c>
      <c r="BW338" s="6">
        <f t="shared" si="11"/>
        <v>10000000</v>
      </c>
      <c r="BX338" s="7">
        <f t="shared" si="12"/>
        <v>10000000</v>
      </c>
    </row>
    <row r="339" spans="1:76" ht="25.5" x14ac:dyDescent="0.25">
      <c r="A339" s="5" t="s">
        <v>350</v>
      </c>
      <c r="B339" s="6"/>
      <c r="C339" s="6"/>
      <c r="D339" s="6"/>
      <c r="E339" s="6"/>
      <c r="F339" s="6"/>
      <c r="G339" s="6"/>
      <c r="H339" s="6">
        <v>488200000</v>
      </c>
      <c r="I339" s="6">
        <v>0</v>
      </c>
      <c r="J339" s="6">
        <v>0</v>
      </c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>
        <f t="shared" si="11"/>
        <v>488200000</v>
      </c>
      <c r="BW339" s="6">
        <f t="shared" si="11"/>
        <v>0</v>
      </c>
      <c r="BX339" s="7">
        <f t="shared" si="12"/>
        <v>0</v>
      </c>
    </row>
    <row r="340" spans="1:76" ht="38.25" x14ac:dyDescent="0.25">
      <c r="A340" s="5" t="s">
        <v>351</v>
      </c>
      <c r="B340" s="6">
        <v>78000000</v>
      </c>
      <c r="C340" s="6">
        <v>78000000</v>
      </c>
      <c r="D340" s="6">
        <v>78000000</v>
      </c>
      <c r="E340" s="6">
        <v>250000000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0</v>
      </c>
      <c r="AL340" s="6">
        <v>0</v>
      </c>
      <c r="AM340" s="6">
        <v>0</v>
      </c>
      <c r="AN340" s="6">
        <v>0</v>
      </c>
      <c r="AO340" s="6">
        <v>0</v>
      </c>
      <c r="AP340" s="6">
        <v>0</v>
      </c>
      <c r="AQ340" s="6">
        <v>0</v>
      </c>
      <c r="AR340" s="6">
        <v>0</v>
      </c>
      <c r="AS340" s="6">
        <v>0</v>
      </c>
      <c r="AT340" s="6">
        <v>0</v>
      </c>
      <c r="AU340" s="6">
        <v>0</v>
      </c>
      <c r="AV340" s="6">
        <v>0</v>
      </c>
      <c r="AW340" s="6">
        <v>0</v>
      </c>
      <c r="AX340" s="6">
        <v>0</v>
      </c>
      <c r="AY340" s="6">
        <v>0</v>
      </c>
      <c r="AZ340" s="6">
        <v>0</v>
      </c>
      <c r="BA340" s="6">
        <v>0</v>
      </c>
      <c r="BB340" s="6">
        <v>0</v>
      </c>
      <c r="BC340" s="6">
        <v>0</v>
      </c>
      <c r="BD340" s="6">
        <v>0</v>
      </c>
      <c r="BE340" s="6">
        <v>0</v>
      </c>
      <c r="BF340" s="6">
        <v>0</v>
      </c>
      <c r="BG340" s="6">
        <v>0</v>
      </c>
      <c r="BH340" s="6">
        <v>0</v>
      </c>
      <c r="BI340" s="6">
        <v>0</v>
      </c>
      <c r="BJ340" s="6">
        <v>0</v>
      </c>
      <c r="BK340" s="6">
        <v>0</v>
      </c>
      <c r="BL340" s="6">
        <v>0</v>
      </c>
      <c r="BM340" s="6">
        <v>0</v>
      </c>
      <c r="BN340" s="6">
        <v>0</v>
      </c>
      <c r="BO340" s="6">
        <v>0</v>
      </c>
      <c r="BP340" s="6">
        <v>0</v>
      </c>
      <c r="BQ340" s="6">
        <v>0</v>
      </c>
      <c r="BR340" s="6">
        <v>0</v>
      </c>
      <c r="BS340" s="6">
        <v>0</v>
      </c>
      <c r="BT340" s="6">
        <v>0</v>
      </c>
      <c r="BU340" s="6">
        <v>0</v>
      </c>
      <c r="BV340" s="6">
        <f t="shared" ref="BV340:BW381" si="13">+B340+E340+H340+K340+N340+Q340+T340+W340+Z340+AC340+AF340+AI340+AL340+AO340+AR340+AU340+AX340+BA340+BD340+BG340+BJ340+BM340+BP340+BS340</f>
        <v>328000000</v>
      </c>
      <c r="BW340" s="6">
        <f t="shared" si="13"/>
        <v>78000000</v>
      </c>
      <c r="BX340" s="7">
        <f t="shared" si="12"/>
        <v>78000000</v>
      </c>
    </row>
    <row r="341" spans="1:76" x14ac:dyDescent="0.25">
      <c r="A341" s="5" t="s">
        <v>352</v>
      </c>
      <c r="B341" s="6"/>
      <c r="C341" s="6"/>
      <c r="D341" s="6"/>
      <c r="E341" s="6">
        <v>0</v>
      </c>
      <c r="F341" s="6">
        <v>138230000</v>
      </c>
      <c r="G341" s="6">
        <v>138230000</v>
      </c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>
        <f t="shared" si="13"/>
        <v>0</v>
      </c>
      <c r="BW341" s="6">
        <f t="shared" si="13"/>
        <v>138230000</v>
      </c>
      <c r="BX341" s="7">
        <f t="shared" si="12"/>
        <v>138230000</v>
      </c>
    </row>
    <row r="342" spans="1:76" x14ac:dyDescent="0.25">
      <c r="A342" s="5" t="s">
        <v>353</v>
      </c>
      <c r="B342" s="6"/>
      <c r="C342" s="6"/>
      <c r="D342" s="6"/>
      <c r="E342" s="6"/>
      <c r="F342" s="6"/>
      <c r="G342" s="6"/>
      <c r="H342" s="6"/>
      <c r="I342" s="6"/>
      <c r="J342" s="6"/>
      <c r="K342" s="6">
        <v>500000000</v>
      </c>
      <c r="L342" s="6">
        <v>0</v>
      </c>
      <c r="M342" s="6">
        <v>0</v>
      </c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>
        <f t="shared" si="13"/>
        <v>500000000</v>
      </c>
      <c r="BW342" s="6">
        <f t="shared" si="13"/>
        <v>0</v>
      </c>
      <c r="BX342" s="7">
        <f t="shared" si="12"/>
        <v>0</v>
      </c>
    </row>
    <row r="343" spans="1:76" x14ac:dyDescent="0.25">
      <c r="A343" s="5" t="s">
        <v>354</v>
      </c>
      <c r="B343" s="6"/>
      <c r="C343" s="6"/>
      <c r="D343" s="6"/>
      <c r="E343" s="6"/>
      <c r="F343" s="6"/>
      <c r="G343" s="6"/>
      <c r="H343" s="6"/>
      <c r="I343" s="6"/>
      <c r="J343" s="6"/>
      <c r="K343" s="6">
        <v>1000000000</v>
      </c>
      <c r="L343" s="6">
        <v>300000000</v>
      </c>
      <c r="M343" s="6">
        <v>300000000</v>
      </c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>
        <f t="shared" si="13"/>
        <v>1000000000</v>
      </c>
      <c r="BW343" s="6">
        <f t="shared" si="13"/>
        <v>300000000</v>
      </c>
      <c r="BX343" s="7">
        <f t="shared" si="12"/>
        <v>300000000</v>
      </c>
    </row>
    <row r="344" spans="1:76" x14ac:dyDescent="0.25">
      <c r="A344" s="5" t="s">
        <v>355</v>
      </c>
      <c r="B344" s="6"/>
      <c r="C344" s="6"/>
      <c r="D344" s="6"/>
      <c r="E344" s="6"/>
      <c r="F344" s="6"/>
      <c r="G344" s="6"/>
      <c r="H344" s="6"/>
      <c r="I344" s="6"/>
      <c r="J344" s="6"/>
      <c r="K344" s="6">
        <v>740000000</v>
      </c>
      <c r="L344" s="6">
        <v>0</v>
      </c>
      <c r="M344" s="6">
        <v>0</v>
      </c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>
        <f t="shared" si="13"/>
        <v>740000000</v>
      </c>
      <c r="BW344" s="6">
        <f t="shared" si="13"/>
        <v>0</v>
      </c>
      <c r="BX344" s="7">
        <f t="shared" si="12"/>
        <v>0</v>
      </c>
    </row>
    <row r="345" spans="1:76" x14ac:dyDescent="0.25">
      <c r="A345" s="5" t="s">
        <v>356</v>
      </c>
      <c r="B345" s="6"/>
      <c r="C345" s="6"/>
      <c r="D345" s="6"/>
      <c r="E345" s="6">
        <v>0</v>
      </c>
      <c r="F345" s="6">
        <v>792170000</v>
      </c>
      <c r="G345" s="6">
        <v>772170000</v>
      </c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>
        <f t="shared" si="13"/>
        <v>0</v>
      </c>
      <c r="BW345" s="6">
        <f t="shared" si="13"/>
        <v>792170000</v>
      </c>
      <c r="BX345" s="7">
        <f t="shared" si="12"/>
        <v>772170000</v>
      </c>
    </row>
    <row r="346" spans="1:76" x14ac:dyDescent="0.25">
      <c r="A346" s="5" t="s">
        <v>357</v>
      </c>
      <c r="B346" s="6">
        <v>0</v>
      </c>
      <c r="C346" s="6">
        <v>183200000</v>
      </c>
      <c r="D346" s="6">
        <v>0</v>
      </c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>
        <f t="shared" si="13"/>
        <v>0</v>
      </c>
      <c r="BW346" s="6">
        <f t="shared" si="13"/>
        <v>183200000</v>
      </c>
      <c r="BX346" s="7">
        <f t="shared" si="12"/>
        <v>0</v>
      </c>
    </row>
    <row r="347" spans="1:76" ht="25.5" x14ac:dyDescent="0.25">
      <c r="A347" s="5" t="s">
        <v>358</v>
      </c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>
        <v>500000000</v>
      </c>
      <c r="AD347" s="6">
        <v>0</v>
      </c>
      <c r="AE347" s="6">
        <v>0</v>
      </c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>
        <f t="shared" si="13"/>
        <v>500000000</v>
      </c>
      <c r="BW347" s="6">
        <f t="shared" si="13"/>
        <v>0</v>
      </c>
      <c r="BX347" s="7">
        <f t="shared" si="12"/>
        <v>0</v>
      </c>
    </row>
    <row r="348" spans="1:76" ht="38.25" x14ac:dyDescent="0.25">
      <c r="A348" s="5" t="s">
        <v>359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1000000000</v>
      </c>
      <c r="I348" s="6">
        <v>0</v>
      </c>
      <c r="J348" s="6">
        <v>0</v>
      </c>
      <c r="K348" s="6">
        <v>300000000</v>
      </c>
      <c r="L348" s="6">
        <v>300000000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0</v>
      </c>
      <c r="AL348" s="6">
        <v>0</v>
      </c>
      <c r="AM348" s="6">
        <v>0</v>
      </c>
      <c r="AN348" s="6">
        <v>0</v>
      </c>
      <c r="AO348" s="6">
        <v>0</v>
      </c>
      <c r="AP348" s="6">
        <v>0</v>
      </c>
      <c r="AQ348" s="6">
        <v>0</v>
      </c>
      <c r="AR348" s="6">
        <v>0</v>
      </c>
      <c r="AS348" s="6">
        <v>0</v>
      </c>
      <c r="AT348" s="6">
        <v>0</v>
      </c>
      <c r="AU348" s="6">
        <v>0</v>
      </c>
      <c r="AV348" s="6">
        <v>0</v>
      </c>
      <c r="AW348" s="6">
        <v>0</v>
      </c>
      <c r="AX348" s="6">
        <v>0</v>
      </c>
      <c r="AY348" s="6">
        <v>0</v>
      </c>
      <c r="AZ348" s="6">
        <v>0</v>
      </c>
      <c r="BA348" s="6">
        <v>0</v>
      </c>
      <c r="BB348" s="6">
        <v>0</v>
      </c>
      <c r="BC348" s="6">
        <v>0</v>
      </c>
      <c r="BD348" s="6">
        <v>0</v>
      </c>
      <c r="BE348" s="6">
        <v>0</v>
      </c>
      <c r="BF348" s="6">
        <v>0</v>
      </c>
      <c r="BG348" s="6">
        <v>0</v>
      </c>
      <c r="BH348" s="6">
        <v>0</v>
      </c>
      <c r="BI348" s="6">
        <v>0</v>
      </c>
      <c r="BJ348" s="6">
        <v>0</v>
      </c>
      <c r="BK348" s="6">
        <v>0</v>
      </c>
      <c r="BL348" s="6">
        <v>0</v>
      </c>
      <c r="BM348" s="6">
        <v>0</v>
      </c>
      <c r="BN348" s="6">
        <v>0</v>
      </c>
      <c r="BO348" s="6">
        <v>0</v>
      </c>
      <c r="BP348" s="6">
        <v>0</v>
      </c>
      <c r="BQ348" s="6">
        <v>0</v>
      </c>
      <c r="BR348" s="6">
        <v>0</v>
      </c>
      <c r="BS348" s="6">
        <v>0</v>
      </c>
      <c r="BT348" s="6">
        <v>0</v>
      </c>
      <c r="BU348" s="6">
        <v>0</v>
      </c>
      <c r="BV348" s="6">
        <f t="shared" si="13"/>
        <v>1300000000</v>
      </c>
      <c r="BW348" s="6">
        <f t="shared" si="13"/>
        <v>300000000</v>
      </c>
      <c r="BX348" s="7">
        <f t="shared" si="12"/>
        <v>0</v>
      </c>
    </row>
    <row r="349" spans="1:76" ht="25.5" x14ac:dyDescent="0.25">
      <c r="A349" s="5" t="s">
        <v>360</v>
      </c>
      <c r="B349" s="6">
        <v>0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3000000000</v>
      </c>
      <c r="R349" s="6">
        <v>1700000000</v>
      </c>
      <c r="S349" s="6">
        <v>1700000000</v>
      </c>
      <c r="T349" s="6">
        <v>3699928000</v>
      </c>
      <c r="U349" s="6">
        <v>3699928000</v>
      </c>
      <c r="V349" s="6">
        <v>3444900000</v>
      </c>
      <c r="W349" s="6">
        <v>4229750000</v>
      </c>
      <c r="X349" s="6">
        <v>4229750000</v>
      </c>
      <c r="Y349" s="6">
        <v>4229750000</v>
      </c>
      <c r="Z349" s="6">
        <v>4000000000</v>
      </c>
      <c r="AA349" s="6">
        <v>2200000000</v>
      </c>
      <c r="AB349" s="6">
        <v>2200000000</v>
      </c>
      <c r="AC349" s="6">
        <v>14000000000</v>
      </c>
      <c r="AD349" s="6">
        <v>14000000000</v>
      </c>
      <c r="AE349" s="6">
        <v>14000000000</v>
      </c>
      <c r="AF349" s="6">
        <v>2117000000</v>
      </c>
      <c r="AG349" s="6">
        <v>12737000000</v>
      </c>
      <c r="AH349" s="6">
        <v>12736000000</v>
      </c>
      <c r="AI349" s="6">
        <v>15648200000</v>
      </c>
      <c r="AJ349" s="6">
        <v>20863200000</v>
      </c>
      <c r="AK349" s="6">
        <v>20862200000</v>
      </c>
      <c r="AL349" s="6">
        <v>16000000000</v>
      </c>
      <c r="AM349" s="6">
        <v>0</v>
      </c>
      <c r="AN349" s="6">
        <v>0</v>
      </c>
      <c r="AO349" s="6">
        <v>2000000000</v>
      </c>
      <c r="AP349" s="6">
        <v>2000000000</v>
      </c>
      <c r="AQ349" s="6">
        <v>2000000000</v>
      </c>
      <c r="AR349" s="6">
        <v>8000000000</v>
      </c>
      <c r="AS349" s="6">
        <v>8000000000</v>
      </c>
      <c r="AT349" s="6">
        <v>8000000000</v>
      </c>
      <c r="AU349" s="6">
        <v>8000000000</v>
      </c>
      <c r="AV349" s="6">
        <v>6500000000</v>
      </c>
      <c r="AW349" s="6">
        <v>6500000000</v>
      </c>
      <c r="AX349" s="6">
        <v>19600000000</v>
      </c>
      <c r="AY349" s="6">
        <v>19600000000</v>
      </c>
      <c r="AZ349" s="6">
        <v>19600000000</v>
      </c>
      <c r="BA349" s="6">
        <v>20000000000</v>
      </c>
      <c r="BB349" s="6">
        <v>20000000000</v>
      </c>
      <c r="BC349" s="6">
        <v>20000000000</v>
      </c>
      <c r="BD349" s="6">
        <v>0</v>
      </c>
      <c r="BE349" s="6">
        <v>0</v>
      </c>
      <c r="BF349" s="6">
        <v>0</v>
      </c>
      <c r="BG349" s="6">
        <v>0</v>
      </c>
      <c r="BH349" s="6">
        <v>0</v>
      </c>
      <c r="BI349" s="6">
        <v>0</v>
      </c>
      <c r="BJ349" s="6">
        <v>0</v>
      </c>
      <c r="BK349" s="6">
        <v>0</v>
      </c>
      <c r="BL349" s="6">
        <v>0</v>
      </c>
      <c r="BM349" s="6">
        <v>0</v>
      </c>
      <c r="BN349" s="6">
        <v>0</v>
      </c>
      <c r="BO349" s="6">
        <v>0</v>
      </c>
      <c r="BP349" s="6">
        <v>0</v>
      </c>
      <c r="BQ349" s="6">
        <v>0</v>
      </c>
      <c r="BR349" s="6">
        <v>0</v>
      </c>
      <c r="BS349" s="6">
        <v>0</v>
      </c>
      <c r="BT349" s="6">
        <v>0</v>
      </c>
      <c r="BU349" s="6">
        <v>0</v>
      </c>
      <c r="BV349" s="6">
        <f t="shared" si="13"/>
        <v>120294878000</v>
      </c>
      <c r="BW349" s="6">
        <f t="shared" si="13"/>
        <v>115529878000</v>
      </c>
      <c r="BX349" s="7">
        <f t="shared" si="12"/>
        <v>115272850000</v>
      </c>
    </row>
    <row r="350" spans="1:76" x14ac:dyDescent="0.25">
      <c r="A350" s="5" t="s">
        <v>361</v>
      </c>
      <c r="B350" s="6">
        <v>0</v>
      </c>
      <c r="C350" s="6">
        <v>8000000</v>
      </c>
      <c r="D350" s="6">
        <v>0</v>
      </c>
      <c r="E350" s="6">
        <v>0</v>
      </c>
      <c r="F350" s="6">
        <v>14048000</v>
      </c>
      <c r="G350" s="6">
        <v>6048000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0</v>
      </c>
      <c r="AL350" s="6">
        <v>0</v>
      </c>
      <c r="AM350" s="6">
        <v>0</v>
      </c>
      <c r="AN350" s="6">
        <v>0</v>
      </c>
      <c r="AO350" s="6">
        <v>0</v>
      </c>
      <c r="AP350" s="6">
        <v>0</v>
      </c>
      <c r="AQ350" s="6">
        <v>0</v>
      </c>
      <c r="AR350" s="6">
        <v>0</v>
      </c>
      <c r="AS350" s="6">
        <v>0</v>
      </c>
      <c r="AT350" s="6">
        <v>0</v>
      </c>
      <c r="AU350" s="6">
        <v>0</v>
      </c>
      <c r="AV350" s="6">
        <v>0</v>
      </c>
      <c r="AW350" s="6">
        <v>0</v>
      </c>
      <c r="AX350" s="6">
        <v>0</v>
      </c>
      <c r="AY350" s="6">
        <v>0</v>
      </c>
      <c r="AZ350" s="6">
        <v>0</v>
      </c>
      <c r="BA350" s="6">
        <v>0</v>
      </c>
      <c r="BB350" s="6">
        <v>0</v>
      </c>
      <c r="BC350" s="6">
        <v>0</v>
      </c>
      <c r="BD350" s="6">
        <v>0</v>
      </c>
      <c r="BE350" s="6">
        <v>0</v>
      </c>
      <c r="BF350" s="6">
        <v>0</v>
      </c>
      <c r="BG350" s="6">
        <v>0</v>
      </c>
      <c r="BH350" s="6">
        <v>0</v>
      </c>
      <c r="BI350" s="6">
        <v>0</v>
      </c>
      <c r="BJ350" s="6">
        <v>0</v>
      </c>
      <c r="BK350" s="6">
        <v>0</v>
      </c>
      <c r="BL350" s="6">
        <v>0</v>
      </c>
      <c r="BM350" s="6">
        <v>0</v>
      </c>
      <c r="BN350" s="6">
        <v>0</v>
      </c>
      <c r="BO350" s="6">
        <v>0</v>
      </c>
      <c r="BP350" s="6">
        <v>0</v>
      </c>
      <c r="BQ350" s="6">
        <v>0</v>
      </c>
      <c r="BR350" s="6">
        <v>0</v>
      </c>
      <c r="BS350" s="6">
        <v>0</v>
      </c>
      <c r="BT350" s="6">
        <v>0</v>
      </c>
      <c r="BU350" s="6">
        <v>0</v>
      </c>
      <c r="BV350" s="6">
        <f t="shared" si="13"/>
        <v>0</v>
      </c>
      <c r="BW350" s="6">
        <f t="shared" si="13"/>
        <v>22048000</v>
      </c>
      <c r="BX350" s="7">
        <f t="shared" si="12"/>
        <v>6048000</v>
      </c>
    </row>
    <row r="351" spans="1:76" x14ac:dyDescent="0.25">
      <c r="A351" s="5" t="s">
        <v>362</v>
      </c>
      <c r="B351" s="6">
        <v>0</v>
      </c>
      <c r="C351" s="6">
        <v>183377793</v>
      </c>
      <c r="D351" s="6">
        <v>183377793</v>
      </c>
      <c r="E351" s="6">
        <v>0</v>
      </c>
      <c r="F351" s="6">
        <v>142560000</v>
      </c>
      <c r="G351" s="6">
        <v>122174048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0</v>
      </c>
      <c r="AL351" s="6">
        <v>0</v>
      </c>
      <c r="AM351" s="6">
        <v>0</v>
      </c>
      <c r="AN351" s="6">
        <v>0</v>
      </c>
      <c r="AO351" s="6">
        <v>0</v>
      </c>
      <c r="AP351" s="6">
        <v>0</v>
      </c>
      <c r="AQ351" s="6">
        <v>0</v>
      </c>
      <c r="AR351" s="6">
        <v>0</v>
      </c>
      <c r="AS351" s="6">
        <v>0</v>
      </c>
      <c r="AT351" s="6">
        <v>0</v>
      </c>
      <c r="AU351" s="6">
        <v>0</v>
      </c>
      <c r="AV351" s="6">
        <v>0</v>
      </c>
      <c r="AW351" s="6">
        <v>0</v>
      </c>
      <c r="AX351" s="6">
        <v>0</v>
      </c>
      <c r="AY351" s="6">
        <v>0</v>
      </c>
      <c r="AZ351" s="6">
        <v>0</v>
      </c>
      <c r="BA351" s="6">
        <v>0</v>
      </c>
      <c r="BB351" s="6">
        <v>0</v>
      </c>
      <c r="BC351" s="6">
        <v>0</v>
      </c>
      <c r="BD351" s="6">
        <v>0</v>
      </c>
      <c r="BE351" s="6">
        <v>0</v>
      </c>
      <c r="BF351" s="6">
        <v>0</v>
      </c>
      <c r="BG351" s="6">
        <v>0</v>
      </c>
      <c r="BH351" s="6">
        <v>0</v>
      </c>
      <c r="BI351" s="6">
        <v>0</v>
      </c>
      <c r="BJ351" s="6">
        <v>0</v>
      </c>
      <c r="BK351" s="6">
        <v>0</v>
      </c>
      <c r="BL351" s="6">
        <v>0</v>
      </c>
      <c r="BM351" s="6">
        <v>0</v>
      </c>
      <c r="BN351" s="6">
        <v>0</v>
      </c>
      <c r="BO351" s="6">
        <v>0</v>
      </c>
      <c r="BP351" s="6">
        <v>0</v>
      </c>
      <c r="BQ351" s="6">
        <v>0</v>
      </c>
      <c r="BR351" s="6">
        <v>0</v>
      </c>
      <c r="BS351" s="6">
        <v>0</v>
      </c>
      <c r="BT351" s="6">
        <v>0</v>
      </c>
      <c r="BU351" s="6">
        <v>0</v>
      </c>
      <c r="BV351" s="6">
        <f t="shared" si="13"/>
        <v>0</v>
      </c>
      <c r="BW351" s="6">
        <f t="shared" si="13"/>
        <v>325937793</v>
      </c>
      <c r="BX351" s="7">
        <f t="shared" si="12"/>
        <v>305551841</v>
      </c>
    </row>
    <row r="352" spans="1:76" ht="25.5" x14ac:dyDescent="0.25">
      <c r="A352" s="5" t="s">
        <v>363</v>
      </c>
      <c r="B352" s="6"/>
      <c r="C352" s="6"/>
      <c r="D352" s="6"/>
      <c r="E352" s="6">
        <v>0</v>
      </c>
      <c r="F352" s="6">
        <v>10848000</v>
      </c>
      <c r="G352" s="6">
        <v>6048000</v>
      </c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>
        <f t="shared" si="13"/>
        <v>0</v>
      </c>
      <c r="BW352" s="6">
        <f t="shared" si="13"/>
        <v>10848000</v>
      </c>
      <c r="BX352" s="7">
        <f t="shared" si="12"/>
        <v>6048000</v>
      </c>
    </row>
    <row r="353" spans="1:76" x14ac:dyDescent="0.25">
      <c r="A353" s="5" t="s">
        <v>364</v>
      </c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>
        <v>0</v>
      </c>
      <c r="AY353" s="6">
        <v>5119000000</v>
      </c>
      <c r="AZ353" s="6">
        <v>5119000000</v>
      </c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>
        <f t="shared" si="13"/>
        <v>0</v>
      </c>
      <c r="BW353" s="6">
        <f t="shared" si="13"/>
        <v>5119000000</v>
      </c>
      <c r="BX353" s="7">
        <f t="shared" si="12"/>
        <v>5119000000</v>
      </c>
    </row>
    <row r="354" spans="1:76" ht="25.5" x14ac:dyDescent="0.25">
      <c r="A354" s="5" t="s">
        <v>365</v>
      </c>
      <c r="B354" s="6">
        <v>490700000</v>
      </c>
      <c r="C354" s="6">
        <v>0</v>
      </c>
      <c r="D354" s="6">
        <v>0</v>
      </c>
      <c r="E354" s="6">
        <v>250000000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0</v>
      </c>
      <c r="AL354" s="6">
        <v>0</v>
      </c>
      <c r="AM354" s="6">
        <v>0</v>
      </c>
      <c r="AN354" s="6">
        <v>0</v>
      </c>
      <c r="AO354" s="6">
        <v>0</v>
      </c>
      <c r="AP354" s="6">
        <v>0</v>
      </c>
      <c r="AQ354" s="6">
        <v>0</v>
      </c>
      <c r="AR354" s="6">
        <v>0</v>
      </c>
      <c r="AS354" s="6">
        <v>0</v>
      </c>
      <c r="AT354" s="6">
        <v>0</v>
      </c>
      <c r="AU354" s="6">
        <v>0</v>
      </c>
      <c r="AV354" s="6">
        <v>0</v>
      </c>
      <c r="AW354" s="6">
        <v>0</v>
      </c>
      <c r="AX354" s="6">
        <v>0</v>
      </c>
      <c r="AY354" s="6">
        <v>0</v>
      </c>
      <c r="AZ354" s="6">
        <v>0</v>
      </c>
      <c r="BA354" s="6">
        <v>0</v>
      </c>
      <c r="BB354" s="6">
        <v>0</v>
      </c>
      <c r="BC354" s="6">
        <v>0</v>
      </c>
      <c r="BD354" s="6">
        <v>0</v>
      </c>
      <c r="BE354" s="6">
        <v>0</v>
      </c>
      <c r="BF354" s="6">
        <v>0</v>
      </c>
      <c r="BG354" s="6">
        <v>0</v>
      </c>
      <c r="BH354" s="6">
        <v>0</v>
      </c>
      <c r="BI354" s="6">
        <v>0</v>
      </c>
      <c r="BJ354" s="6">
        <v>0</v>
      </c>
      <c r="BK354" s="6">
        <v>0</v>
      </c>
      <c r="BL354" s="6">
        <v>0</v>
      </c>
      <c r="BM354" s="6">
        <v>0</v>
      </c>
      <c r="BN354" s="6">
        <v>0</v>
      </c>
      <c r="BO354" s="6">
        <v>0</v>
      </c>
      <c r="BP354" s="6">
        <v>0</v>
      </c>
      <c r="BQ354" s="6">
        <v>0</v>
      </c>
      <c r="BR354" s="6">
        <v>0</v>
      </c>
      <c r="BS354" s="6">
        <v>0</v>
      </c>
      <c r="BT354" s="6">
        <v>0</v>
      </c>
      <c r="BU354" s="6">
        <v>0</v>
      </c>
      <c r="BV354" s="6">
        <f t="shared" si="13"/>
        <v>740700000</v>
      </c>
      <c r="BW354" s="6">
        <f t="shared" si="13"/>
        <v>0</v>
      </c>
      <c r="BX354" s="7">
        <f t="shared" si="12"/>
        <v>0</v>
      </c>
    </row>
    <row r="355" spans="1:76" ht="25.5" x14ac:dyDescent="0.25">
      <c r="A355" s="5" t="s">
        <v>366</v>
      </c>
      <c r="B355" s="6">
        <v>40000000</v>
      </c>
      <c r="C355" s="6">
        <v>40000000</v>
      </c>
      <c r="D355" s="6">
        <v>19000000</v>
      </c>
      <c r="E355" s="6">
        <v>50000000</v>
      </c>
      <c r="F355" s="6">
        <v>50000000</v>
      </c>
      <c r="G355" s="6">
        <v>50000000</v>
      </c>
      <c r="H355" s="6">
        <v>200000000</v>
      </c>
      <c r="I355" s="6">
        <v>200000000</v>
      </c>
      <c r="J355" s="6">
        <v>147984651</v>
      </c>
      <c r="K355" s="6">
        <v>120000000</v>
      </c>
      <c r="L355" s="6">
        <v>120000000</v>
      </c>
      <c r="M355" s="6">
        <v>27875247.600000001</v>
      </c>
      <c r="N355" s="6">
        <v>198000000</v>
      </c>
      <c r="O355" s="6">
        <v>192060000</v>
      </c>
      <c r="P355" s="6">
        <v>177257000</v>
      </c>
      <c r="Q355" s="6">
        <v>220000000</v>
      </c>
      <c r="R355" s="6">
        <v>220000000</v>
      </c>
      <c r="S355" s="6">
        <v>218201544</v>
      </c>
      <c r="T355" s="6">
        <v>500000000</v>
      </c>
      <c r="U355" s="6">
        <v>470000000</v>
      </c>
      <c r="V355" s="6">
        <v>461880427</v>
      </c>
      <c r="W355" s="6">
        <v>1500000000</v>
      </c>
      <c r="X355" s="6">
        <v>661349912</v>
      </c>
      <c r="Y355" s="6">
        <v>660297712</v>
      </c>
      <c r="Z355" s="6">
        <v>400000000</v>
      </c>
      <c r="AA355" s="6">
        <v>100000000</v>
      </c>
      <c r="AB355" s="6">
        <v>97567228</v>
      </c>
      <c r="AC355" s="6">
        <v>100000000</v>
      </c>
      <c r="AD355" s="6">
        <v>750000000</v>
      </c>
      <c r="AE355" s="6">
        <v>750000000</v>
      </c>
      <c r="AF355" s="6">
        <v>100000000</v>
      </c>
      <c r="AG355" s="6">
        <v>0</v>
      </c>
      <c r="AH355" s="6">
        <v>0</v>
      </c>
      <c r="AI355" s="6">
        <v>0</v>
      </c>
      <c r="AJ355" s="6">
        <v>0</v>
      </c>
      <c r="AK355" s="6">
        <v>0</v>
      </c>
      <c r="AL355" s="6">
        <v>0</v>
      </c>
      <c r="AM355" s="6">
        <v>0</v>
      </c>
      <c r="AN355" s="6">
        <v>0</v>
      </c>
      <c r="AO355" s="6">
        <v>100000000</v>
      </c>
      <c r="AP355" s="6">
        <v>100000000</v>
      </c>
      <c r="AQ355" s="6">
        <v>0</v>
      </c>
      <c r="AR355" s="6">
        <v>0</v>
      </c>
      <c r="AS355" s="6">
        <v>0</v>
      </c>
      <c r="AT355" s="6">
        <v>0</v>
      </c>
      <c r="AU355" s="6">
        <v>0</v>
      </c>
      <c r="AV355" s="6">
        <v>0</v>
      </c>
      <c r="AW355" s="6">
        <v>0</v>
      </c>
      <c r="AX355" s="6">
        <v>2000000000</v>
      </c>
      <c r="AY355" s="6">
        <v>8590715140</v>
      </c>
      <c r="AZ355" s="6">
        <v>8551590634.7799997</v>
      </c>
      <c r="BA355" s="6">
        <v>300000000</v>
      </c>
      <c r="BB355" s="6">
        <v>300000000</v>
      </c>
      <c r="BC355" s="6">
        <v>298339257</v>
      </c>
      <c r="BD355" s="6">
        <v>9000000000</v>
      </c>
      <c r="BE355" s="6">
        <v>9000000000</v>
      </c>
      <c r="BF355" s="6">
        <v>0</v>
      </c>
      <c r="BG355" s="6">
        <v>1000000000</v>
      </c>
      <c r="BH355" s="6">
        <v>1000000000</v>
      </c>
      <c r="BI355" s="6">
        <v>701331765</v>
      </c>
      <c r="BJ355" s="6">
        <v>2000000000</v>
      </c>
      <c r="BK355" s="6">
        <v>1350000000</v>
      </c>
      <c r="BL355" s="6">
        <v>943470738</v>
      </c>
      <c r="BM355" s="6">
        <v>3500000000</v>
      </c>
      <c r="BN355" s="6">
        <v>3500000000</v>
      </c>
      <c r="BO355" s="6">
        <v>3410035591</v>
      </c>
      <c r="BP355" s="6">
        <v>6700000000</v>
      </c>
      <c r="BQ355" s="6">
        <v>6700000000</v>
      </c>
      <c r="BR355" s="6">
        <v>6472801846.8800001</v>
      </c>
      <c r="BS355" s="6">
        <v>9000000000</v>
      </c>
      <c r="BT355" s="6">
        <v>8500000000</v>
      </c>
      <c r="BU355" s="6">
        <v>6046417953.1199999</v>
      </c>
      <c r="BV355" s="6">
        <f t="shared" si="13"/>
        <v>37028000000</v>
      </c>
      <c r="BW355" s="6">
        <f t="shared" si="13"/>
        <v>41844125052</v>
      </c>
      <c r="BX355" s="7">
        <f t="shared" si="12"/>
        <v>29034051595.379997</v>
      </c>
    </row>
    <row r="356" spans="1:76" ht="25.5" x14ac:dyDescent="0.25">
      <c r="A356" s="5" t="s">
        <v>367</v>
      </c>
      <c r="B356" s="6">
        <v>0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1200000000</v>
      </c>
      <c r="S356" s="6">
        <v>1200000000</v>
      </c>
      <c r="T356" s="6">
        <v>9319000000</v>
      </c>
      <c r="U356" s="6">
        <v>9179980000</v>
      </c>
      <c r="V356" s="6">
        <v>9179900000</v>
      </c>
      <c r="W356" s="6">
        <v>17000000000</v>
      </c>
      <c r="X356" s="6">
        <v>13148717742</v>
      </c>
      <c r="Y356" s="6">
        <v>13148717742</v>
      </c>
      <c r="Z356" s="6">
        <v>6000000000</v>
      </c>
      <c r="AA356" s="6">
        <v>6000000000</v>
      </c>
      <c r="AB356" s="6">
        <v>6000000000</v>
      </c>
      <c r="AC356" s="6">
        <v>3000000000</v>
      </c>
      <c r="AD356" s="6">
        <v>2000000000</v>
      </c>
      <c r="AE356" s="6">
        <v>2000000000</v>
      </c>
      <c r="AF356" s="6">
        <v>500000000</v>
      </c>
      <c r="AG356" s="6">
        <v>500000000</v>
      </c>
      <c r="AH356" s="6">
        <v>0</v>
      </c>
      <c r="AI356" s="6">
        <v>0</v>
      </c>
      <c r="AJ356" s="6">
        <v>0</v>
      </c>
      <c r="AK356" s="6">
        <v>0</v>
      </c>
      <c r="AL356" s="6">
        <v>0</v>
      </c>
      <c r="AM356" s="6">
        <v>0</v>
      </c>
      <c r="AN356" s="6">
        <v>0</v>
      </c>
      <c r="AO356" s="6">
        <v>0</v>
      </c>
      <c r="AP356" s="6">
        <v>0</v>
      </c>
      <c r="AQ356" s="6">
        <v>0</v>
      </c>
      <c r="AR356" s="6">
        <v>0</v>
      </c>
      <c r="AS356" s="6">
        <v>0</v>
      </c>
      <c r="AT356" s="6">
        <v>0</v>
      </c>
      <c r="AU356" s="6">
        <v>0</v>
      </c>
      <c r="AV356" s="6">
        <v>0</v>
      </c>
      <c r="AW356" s="6">
        <v>0</v>
      </c>
      <c r="AX356" s="6">
        <v>0</v>
      </c>
      <c r="AY356" s="6">
        <v>0</v>
      </c>
      <c r="AZ356" s="6">
        <v>0</v>
      </c>
      <c r="BA356" s="6">
        <v>0</v>
      </c>
      <c r="BB356" s="6">
        <v>0</v>
      </c>
      <c r="BC356" s="6">
        <v>0</v>
      </c>
      <c r="BD356" s="6">
        <v>0</v>
      </c>
      <c r="BE356" s="6">
        <v>0</v>
      </c>
      <c r="BF356" s="6">
        <v>0</v>
      </c>
      <c r="BG356" s="6">
        <v>0</v>
      </c>
      <c r="BH356" s="6">
        <v>0</v>
      </c>
      <c r="BI356" s="6">
        <v>0</v>
      </c>
      <c r="BJ356" s="6">
        <v>0</v>
      </c>
      <c r="BK356" s="6">
        <v>0</v>
      </c>
      <c r="BL356" s="6">
        <v>0</v>
      </c>
      <c r="BM356" s="6">
        <v>0</v>
      </c>
      <c r="BN356" s="6">
        <v>0</v>
      </c>
      <c r="BO356" s="6">
        <v>0</v>
      </c>
      <c r="BP356" s="6">
        <v>0</v>
      </c>
      <c r="BQ356" s="6">
        <v>0</v>
      </c>
      <c r="BR356" s="6">
        <v>0</v>
      </c>
      <c r="BS356" s="6">
        <v>0</v>
      </c>
      <c r="BT356" s="6">
        <v>0</v>
      </c>
      <c r="BU356" s="6">
        <v>0</v>
      </c>
      <c r="BV356" s="6">
        <f t="shared" si="13"/>
        <v>35819000000</v>
      </c>
      <c r="BW356" s="6">
        <f t="shared" si="13"/>
        <v>32028697742</v>
      </c>
      <c r="BX356" s="7">
        <f t="shared" si="12"/>
        <v>31528617742</v>
      </c>
    </row>
    <row r="357" spans="1:76" ht="25.5" x14ac:dyDescent="0.25">
      <c r="A357" s="5" t="s">
        <v>368</v>
      </c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>
        <v>800000000</v>
      </c>
      <c r="X357" s="6">
        <v>0</v>
      </c>
      <c r="Y357" s="6">
        <v>0</v>
      </c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>
        <f t="shared" si="13"/>
        <v>800000000</v>
      </c>
      <c r="BW357" s="6">
        <f t="shared" si="13"/>
        <v>0</v>
      </c>
      <c r="BX357" s="7">
        <f t="shared" si="12"/>
        <v>0</v>
      </c>
    </row>
    <row r="358" spans="1:76" ht="25.5" x14ac:dyDescent="0.25">
      <c r="A358" s="5" t="s">
        <v>369</v>
      </c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>
        <v>0</v>
      </c>
      <c r="BK358" s="6">
        <v>33000000000</v>
      </c>
      <c r="BL358" s="6">
        <v>33000000000</v>
      </c>
      <c r="BM358" s="6"/>
      <c r="BN358" s="6"/>
      <c r="BO358" s="6"/>
      <c r="BP358" s="6"/>
      <c r="BQ358" s="6"/>
      <c r="BR358" s="6"/>
      <c r="BS358" s="6"/>
      <c r="BT358" s="6"/>
      <c r="BU358" s="6"/>
      <c r="BV358" s="6">
        <f t="shared" si="13"/>
        <v>0</v>
      </c>
      <c r="BW358" s="6">
        <f t="shared" si="13"/>
        <v>33000000000</v>
      </c>
      <c r="BX358" s="7">
        <f t="shared" si="12"/>
        <v>33000000000</v>
      </c>
    </row>
    <row r="359" spans="1:76" ht="25.5" x14ac:dyDescent="0.25">
      <c r="A359" s="5" t="s">
        <v>370</v>
      </c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>
        <v>0</v>
      </c>
      <c r="BQ359" s="6">
        <v>1500000000</v>
      </c>
      <c r="BR359" s="6">
        <v>1500000000</v>
      </c>
      <c r="BS359" s="6"/>
      <c r="BT359" s="6"/>
      <c r="BU359" s="6"/>
      <c r="BV359" s="6">
        <f t="shared" si="13"/>
        <v>0</v>
      </c>
      <c r="BW359" s="6">
        <f t="shared" si="13"/>
        <v>1500000000</v>
      </c>
      <c r="BX359" s="7">
        <f t="shared" si="12"/>
        <v>1500000000</v>
      </c>
    </row>
    <row r="360" spans="1:76" ht="25.5" x14ac:dyDescent="0.25">
      <c r="A360" s="5" t="s">
        <v>371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6">
        <v>40000000000</v>
      </c>
      <c r="AM360" s="6">
        <v>29841387582</v>
      </c>
      <c r="AN360" s="6">
        <v>29841387582</v>
      </c>
      <c r="AO360" s="6">
        <v>30000000000</v>
      </c>
      <c r="AP360" s="6">
        <v>30000000000</v>
      </c>
      <c r="AQ360" s="6">
        <v>0</v>
      </c>
      <c r="AR360" s="6">
        <v>30000000000</v>
      </c>
      <c r="AS360" s="6">
        <v>60000000000</v>
      </c>
      <c r="AT360" s="6">
        <v>59995088865.669998</v>
      </c>
      <c r="AU360" s="6">
        <v>45000000000</v>
      </c>
      <c r="AV360" s="6">
        <v>45000000000</v>
      </c>
      <c r="AW360" s="6">
        <v>44980618589.459999</v>
      </c>
      <c r="AX360" s="6">
        <v>47700000000</v>
      </c>
      <c r="AY360" s="6">
        <v>47700000000</v>
      </c>
      <c r="AZ360" s="6">
        <v>47700000000</v>
      </c>
      <c r="BA360" s="6">
        <v>48000000000</v>
      </c>
      <c r="BB360" s="6">
        <v>48000000000</v>
      </c>
      <c r="BC360" s="6">
        <v>48000000000</v>
      </c>
      <c r="BD360" s="6">
        <v>48000000000</v>
      </c>
      <c r="BE360" s="6">
        <v>48000000000</v>
      </c>
      <c r="BF360" s="6">
        <v>48000000000</v>
      </c>
      <c r="BG360" s="6">
        <v>12000000000</v>
      </c>
      <c r="BH360" s="6">
        <v>12000000000</v>
      </c>
      <c r="BI360" s="6">
        <v>11566155613.74</v>
      </c>
      <c r="BJ360" s="6">
        <v>31000000000</v>
      </c>
      <c r="BK360" s="6">
        <v>31000000000</v>
      </c>
      <c r="BL360" s="6">
        <v>31000000000</v>
      </c>
      <c r="BM360" s="6">
        <v>121504803000</v>
      </c>
      <c r="BN360" s="6">
        <v>121504803000</v>
      </c>
      <c r="BO360" s="6">
        <v>121504803000</v>
      </c>
      <c r="BP360" s="6">
        <v>130000000000</v>
      </c>
      <c r="BQ360" s="6">
        <v>130000000000</v>
      </c>
      <c r="BR360" s="6">
        <v>130000000000</v>
      </c>
      <c r="BS360" s="6">
        <v>180000000000</v>
      </c>
      <c r="BT360" s="6">
        <v>180000000000</v>
      </c>
      <c r="BU360" s="6">
        <v>177474750000</v>
      </c>
      <c r="BV360" s="6">
        <f t="shared" si="13"/>
        <v>763204803000</v>
      </c>
      <c r="BW360" s="6">
        <f t="shared" si="13"/>
        <v>783046190582</v>
      </c>
      <c r="BX360" s="7">
        <f t="shared" si="12"/>
        <v>750062803650.87</v>
      </c>
    </row>
    <row r="361" spans="1:76" ht="38.25" x14ac:dyDescent="0.25">
      <c r="A361" s="5" t="s">
        <v>372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0</v>
      </c>
      <c r="AL361" s="6">
        <v>0</v>
      </c>
      <c r="AM361" s="6">
        <v>0</v>
      </c>
      <c r="AN361" s="6">
        <v>0</v>
      </c>
      <c r="AO361" s="6">
        <v>0</v>
      </c>
      <c r="AP361" s="6">
        <v>0</v>
      </c>
      <c r="AQ361" s="6">
        <v>0</v>
      </c>
      <c r="AR361" s="6">
        <v>0</v>
      </c>
      <c r="AS361" s="6">
        <v>0</v>
      </c>
      <c r="AT361" s="6">
        <v>0</v>
      </c>
      <c r="AU361" s="6">
        <v>0</v>
      </c>
      <c r="AV361" s="6">
        <v>0</v>
      </c>
      <c r="AW361" s="6">
        <v>0</v>
      </c>
      <c r="AX361" s="6">
        <v>11550000000</v>
      </c>
      <c r="AY361" s="6">
        <v>11550000000</v>
      </c>
      <c r="AZ361" s="6">
        <v>11523185650.59</v>
      </c>
      <c r="BA361" s="6">
        <v>12000000000</v>
      </c>
      <c r="BB361" s="6">
        <v>12000000000</v>
      </c>
      <c r="BC361" s="6">
        <v>12000000000</v>
      </c>
      <c r="BD361" s="6">
        <v>12000000000</v>
      </c>
      <c r="BE361" s="6">
        <v>12000000000</v>
      </c>
      <c r="BF361" s="6">
        <v>12000000000</v>
      </c>
      <c r="BG361" s="6">
        <v>0</v>
      </c>
      <c r="BH361" s="6">
        <v>0</v>
      </c>
      <c r="BI361" s="6">
        <v>0</v>
      </c>
      <c r="BJ361" s="6">
        <v>29000000000</v>
      </c>
      <c r="BK361" s="6">
        <v>29000000000</v>
      </c>
      <c r="BL361" s="6">
        <v>24406843541.18</v>
      </c>
      <c r="BM361" s="6">
        <v>32000000000</v>
      </c>
      <c r="BN361" s="6">
        <v>32000000000</v>
      </c>
      <c r="BO361" s="6">
        <v>32000000000</v>
      </c>
      <c r="BP361" s="6">
        <v>38000000000</v>
      </c>
      <c r="BQ361" s="6">
        <v>38000000000</v>
      </c>
      <c r="BR361" s="6">
        <v>38000000000</v>
      </c>
      <c r="BS361" s="6">
        <v>80000000000</v>
      </c>
      <c r="BT361" s="6">
        <v>80000000000</v>
      </c>
      <c r="BU361" s="6">
        <v>79200000000</v>
      </c>
      <c r="BV361" s="6">
        <f t="shared" si="13"/>
        <v>214550000000</v>
      </c>
      <c r="BW361" s="6">
        <f t="shared" si="13"/>
        <v>214550000000</v>
      </c>
      <c r="BX361" s="7">
        <f t="shared" si="12"/>
        <v>209130029191.76999</v>
      </c>
    </row>
    <row r="362" spans="1:76" ht="25.5" x14ac:dyDescent="0.25">
      <c r="A362" s="5" t="s">
        <v>373</v>
      </c>
      <c r="B362" s="6">
        <v>0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1520000000</v>
      </c>
      <c r="U362" s="6">
        <v>500000000</v>
      </c>
      <c r="V362" s="6">
        <v>500000000</v>
      </c>
      <c r="W362" s="6">
        <v>0</v>
      </c>
      <c r="X362" s="6">
        <v>0</v>
      </c>
      <c r="Y362" s="6">
        <v>0</v>
      </c>
      <c r="Z362" s="6">
        <v>1000000000</v>
      </c>
      <c r="AA362" s="6">
        <v>475000000</v>
      </c>
      <c r="AB362" s="6">
        <v>475000000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6">
        <v>0</v>
      </c>
      <c r="AM362" s="6">
        <v>0</v>
      </c>
      <c r="AN362" s="6">
        <v>0</v>
      </c>
      <c r="AO362" s="6">
        <v>0</v>
      </c>
      <c r="AP362" s="6">
        <v>0</v>
      </c>
      <c r="AQ362" s="6">
        <v>0</v>
      </c>
      <c r="AR362" s="6">
        <v>0</v>
      </c>
      <c r="AS362" s="6">
        <v>0</v>
      </c>
      <c r="AT362" s="6">
        <v>0</v>
      </c>
      <c r="AU362" s="6">
        <v>0</v>
      </c>
      <c r="AV362" s="6">
        <v>0</v>
      </c>
      <c r="AW362" s="6">
        <v>0</v>
      </c>
      <c r="AX362" s="6">
        <v>0</v>
      </c>
      <c r="AY362" s="6">
        <v>0</v>
      </c>
      <c r="AZ362" s="6">
        <v>0</v>
      </c>
      <c r="BA362" s="6">
        <v>0</v>
      </c>
      <c r="BB362" s="6">
        <v>0</v>
      </c>
      <c r="BC362" s="6">
        <v>0</v>
      </c>
      <c r="BD362" s="6">
        <v>0</v>
      </c>
      <c r="BE362" s="6">
        <v>0</v>
      </c>
      <c r="BF362" s="6">
        <v>0</v>
      </c>
      <c r="BG362" s="6">
        <v>0</v>
      </c>
      <c r="BH362" s="6">
        <v>0</v>
      </c>
      <c r="BI362" s="6">
        <v>0</v>
      </c>
      <c r="BJ362" s="6">
        <v>0</v>
      </c>
      <c r="BK362" s="6">
        <v>0</v>
      </c>
      <c r="BL362" s="6">
        <v>0</v>
      </c>
      <c r="BM362" s="6">
        <v>0</v>
      </c>
      <c r="BN362" s="6">
        <v>0</v>
      </c>
      <c r="BO362" s="6">
        <v>0</v>
      </c>
      <c r="BP362" s="6">
        <v>0</v>
      </c>
      <c r="BQ362" s="6">
        <v>0</v>
      </c>
      <c r="BR362" s="6">
        <v>0</v>
      </c>
      <c r="BS362" s="6">
        <v>0</v>
      </c>
      <c r="BT362" s="6">
        <v>0</v>
      </c>
      <c r="BU362" s="6">
        <v>0</v>
      </c>
      <c r="BV362" s="6">
        <f t="shared" si="13"/>
        <v>2520000000</v>
      </c>
      <c r="BW362" s="6">
        <f t="shared" si="13"/>
        <v>975000000</v>
      </c>
      <c r="BX362" s="7">
        <f t="shared" si="12"/>
        <v>975000000</v>
      </c>
    </row>
    <row r="363" spans="1:76" ht="38.25" x14ac:dyDescent="0.25">
      <c r="A363" s="5" t="s">
        <v>374</v>
      </c>
      <c r="B363" s="6"/>
      <c r="C363" s="6"/>
      <c r="D363" s="6"/>
      <c r="E363" s="6">
        <v>50000000</v>
      </c>
      <c r="F363" s="6">
        <v>0</v>
      </c>
      <c r="G363" s="6">
        <v>0</v>
      </c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>
        <f t="shared" si="13"/>
        <v>50000000</v>
      </c>
      <c r="BW363" s="6">
        <f t="shared" si="13"/>
        <v>0</v>
      </c>
      <c r="BX363" s="7">
        <f t="shared" si="12"/>
        <v>0</v>
      </c>
    </row>
    <row r="364" spans="1:76" ht="25.5" x14ac:dyDescent="0.25">
      <c r="A364" s="5" t="s">
        <v>375</v>
      </c>
      <c r="B364" s="6"/>
      <c r="C364" s="6"/>
      <c r="D364" s="6"/>
      <c r="E364" s="6"/>
      <c r="F364" s="6"/>
      <c r="G364" s="6"/>
      <c r="H364" s="6"/>
      <c r="I364" s="6"/>
      <c r="J364" s="6"/>
      <c r="K364" s="6">
        <v>11961000</v>
      </c>
      <c r="L364" s="6">
        <v>11961000</v>
      </c>
      <c r="M364" s="6">
        <v>11961000</v>
      </c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>
        <f t="shared" si="13"/>
        <v>11961000</v>
      </c>
      <c r="BW364" s="6">
        <f t="shared" si="13"/>
        <v>11961000</v>
      </c>
      <c r="BX364" s="7">
        <f t="shared" si="12"/>
        <v>11961000</v>
      </c>
    </row>
    <row r="365" spans="1:76" ht="25.5" x14ac:dyDescent="0.25">
      <c r="A365" s="5" t="s">
        <v>376</v>
      </c>
      <c r="B365" s="6"/>
      <c r="C365" s="6"/>
      <c r="D365" s="6"/>
      <c r="E365" s="6"/>
      <c r="F365" s="6"/>
      <c r="G365" s="6"/>
      <c r="H365" s="6"/>
      <c r="I365" s="6"/>
      <c r="J365" s="6"/>
      <c r="K365" s="6">
        <v>20875000</v>
      </c>
      <c r="L365" s="6">
        <v>20875000</v>
      </c>
      <c r="M365" s="6">
        <v>0</v>
      </c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>
        <f t="shared" si="13"/>
        <v>20875000</v>
      </c>
      <c r="BW365" s="6">
        <f t="shared" si="13"/>
        <v>20875000</v>
      </c>
      <c r="BX365" s="7">
        <f t="shared" si="12"/>
        <v>0</v>
      </c>
    </row>
    <row r="366" spans="1:76" ht="25.5" x14ac:dyDescent="0.25">
      <c r="A366" s="5" t="s">
        <v>377</v>
      </c>
      <c r="B366" s="6"/>
      <c r="C366" s="6"/>
      <c r="D366" s="6"/>
      <c r="E366" s="6"/>
      <c r="F366" s="6"/>
      <c r="G366" s="6"/>
      <c r="H366" s="6">
        <v>8200000</v>
      </c>
      <c r="I366" s="6">
        <v>8200000</v>
      </c>
      <c r="J366" s="6">
        <v>8200000</v>
      </c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>
        <f t="shared" si="13"/>
        <v>8200000</v>
      </c>
      <c r="BW366" s="6">
        <f t="shared" si="13"/>
        <v>8200000</v>
      </c>
      <c r="BX366" s="7">
        <f t="shared" si="12"/>
        <v>8200000</v>
      </c>
    </row>
    <row r="367" spans="1:76" ht="25.5" x14ac:dyDescent="0.25">
      <c r="A367" s="5" t="s">
        <v>378</v>
      </c>
      <c r="B367" s="6"/>
      <c r="C367" s="6"/>
      <c r="D367" s="6"/>
      <c r="E367" s="6"/>
      <c r="F367" s="6"/>
      <c r="G367" s="6"/>
      <c r="H367" s="6">
        <v>7700000</v>
      </c>
      <c r="I367" s="6">
        <v>7700000</v>
      </c>
      <c r="J367" s="6">
        <v>7700000</v>
      </c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>
        <f t="shared" si="13"/>
        <v>7700000</v>
      </c>
      <c r="BW367" s="6">
        <f t="shared" si="13"/>
        <v>7700000</v>
      </c>
      <c r="BX367" s="7">
        <f t="shared" si="12"/>
        <v>7700000</v>
      </c>
    </row>
    <row r="368" spans="1:76" ht="38.25" x14ac:dyDescent="0.25">
      <c r="A368" s="5" t="s">
        <v>379</v>
      </c>
      <c r="B368" s="6"/>
      <c r="C368" s="6"/>
      <c r="D368" s="6"/>
      <c r="E368" s="6"/>
      <c r="F368" s="6"/>
      <c r="G368" s="6"/>
      <c r="H368" s="6"/>
      <c r="I368" s="6"/>
      <c r="J368" s="6"/>
      <c r="K368" s="6">
        <v>18305000</v>
      </c>
      <c r="L368" s="6">
        <v>18305000</v>
      </c>
      <c r="M368" s="6">
        <v>0</v>
      </c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>
        <f t="shared" si="13"/>
        <v>18305000</v>
      </c>
      <c r="BW368" s="6">
        <f t="shared" si="13"/>
        <v>18305000</v>
      </c>
      <c r="BX368" s="7">
        <f t="shared" si="12"/>
        <v>0</v>
      </c>
    </row>
    <row r="369" spans="1:76" ht="25.5" x14ac:dyDescent="0.25">
      <c r="A369" s="5" t="s">
        <v>380</v>
      </c>
      <c r="B369" s="6"/>
      <c r="C369" s="6"/>
      <c r="D369" s="6"/>
      <c r="E369" s="6"/>
      <c r="F369" s="6"/>
      <c r="G369" s="6"/>
      <c r="H369" s="6"/>
      <c r="I369" s="6"/>
      <c r="J369" s="6"/>
      <c r="K369" s="6">
        <v>12786000</v>
      </c>
      <c r="L369" s="6">
        <v>12786000</v>
      </c>
      <c r="M369" s="6">
        <v>12786000</v>
      </c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>
        <f t="shared" si="13"/>
        <v>12786000</v>
      </c>
      <c r="BW369" s="6">
        <f t="shared" si="13"/>
        <v>12786000</v>
      </c>
      <c r="BX369" s="7">
        <f t="shared" si="12"/>
        <v>12786000</v>
      </c>
    </row>
    <row r="370" spans="1:76" ht="25.5" x14ac:dyDescent="0.25">
      <c r="A370" s="5" t="s">
        <v>381</v>
      </c>
      <c r="B370" s="6"/>
      <c r="C370" s="6"/>
      <c r="D370" s="6"/>
      <c r="E370" s="6"/>
      <c r="F370" s="6"/>
      <c r="G370" s="6"/>
      <c r="H370" s="6">
        <v>7630000</v>
      </c>
      <c r="I370" s="6">
        <v>7630000</v>
      </c>
      <c r="J370" s="6">
        <v>7630000</v>
      </c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>
        <f t="shared" si="13"/>
        <v>7630000</v>
      </c>
      <c r="BW370" s="6">
        <f t="shared" si="13"/>
        <v>7630000</v>
      </c>
      <c r="BX370" s="7">
        <f t="shared" si="12"/>
        <v>7630000</v>
      </c>
    </row>
    <row r="371" spans="1:76" ht="25.5" x14ac:dyDescent="0.25">
      <c r="A371" s="5" t="s">
        <v>382</v>
      </c>
      <c r="B371" s="6"/>
      <c r="C371" s="6"/>
      <c r="D371" s="6"/>
      <c r="E371" s="6"/>
      <c r="F371" s="6"/>
      <c r="G371" s="6"/>
      <c r="H371" s="6">
        <v>7000000</v>
      </c>
      <c r="I371" s="6">
        <v>7000000</v>
      </c>
      <c r="J371" s="6">
        <v>7000000</v>
      </c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>
        <f t="shared" si="13"/>
        <v>7000000</v>
      </c>
      <c r="BW371" s="6">
        <f t="shared" si="13"/>
        <v>7000000</v>
      </c>
      <c r="BX371" s="7">
        <f t="shared" si="12"/>
        <v>7000000</v>
      </c>
    </row>
    <row r="372" spans="1:76" ht="25.5" x14ac:dyDescent="0.25">
      <c r="A372" s="5" t="s">
        <v>383</v>
      </c>
      <c r="B372" s="6"/>
      <c r="C372" s="6"/>
      <c r="D372" s="6"/>
      <c r="E372" s="6"/>
      <c r="F372" s="6"/>
      <c r="G372" s="6"/>
      <c r="H372" s="6">
        <v>6200000</v>
      </c>
      <c r="I372" s="6">
        <v>1000000</v>
      </c>
      <c r="J372" s="6">
        <v>1000000</v>
      </c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>
        <f t="shared" si="13"/>
        <v>6200000</v>
      </c>
      <c r="BW372" s="6">
        <f t="shared" si="13"/>
        <v>1000000</v>
      </c>
      <c r="BX372" s="7">
        <f t="shared" si="12"/>
        <v>1000000</v>
      </c>
    </row>
    <row r="373" spans="1:76" x14ac:dyDescent="0.25">
      <c r="A373" s="5" t="s">
        <v>384</v>
      </c>
      <c r="B373" s="6"/>
      <c r="C373" s="6"/>
      <c r="D373" s="6"/>
      <c r="E373" s="6"/>
      <c r="F373" s="6"/>
      <c r="G373" s="6"/>
      <c r="H373" s="6">
        <v>12400000</v>
      </c>
      <c r="I373" s="6">
        <v>0</v>
      </c>
      <c r="J373" s="6">
        <v>0</v>
      </c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>
        <f t="shared" si="13"/>
        <v>12400000</v>
      </c>
      <c r="BW373" s="6">
        <f t="shared" si="13"/>
        <v>0</v>
      </c>
      <c r="BX373" s="7">
        <f t="shared" si="12"/>
        <v>0</v>
      </c>
    </row>
    <row r="374" spans="1:76" ht="38.25" x14ac:dyDescent="0.25">
      <c r="A374" s="5" t="s">
        <v>385</v>
      </c>
      <c r="B374" s="6"/>
      <c r="C374" s="6"/>
      <c r="D374" s="6"/>
      <c r="E374" s="6"/>
      <c r="F374" s="6"/>
      <c r="G374" s="6"/>
      <c r="H374" s="6"/>
      <c r="I374" s="6"/>
      <c r="J374" s="6"/>
      <c r="K374" s="6">
        <v>14142000</v>
      </c>
      <c r="L374" s="6">
        <v>14142000</v>
      </c>
      <c r="M374" s="6">
        <v>14142000</v>
      </c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>
        <f t="shared" si="13"/>
        <v>14142000</v>
      </c>
      <c r="BW374" s="6">
        <f t="shared" si="13"/>
        <v>14142000</v>
      </c>
      <c r="BX374" s="7">
        <f t="shared" si="12"/>
        <v>14142000</v>
      </c>
    </row>
    <row r="375" spans="1:76" ht="20.25" customHeight="1" x14ac:dyDescent="0.25">
      <c r="A375" s="5" t="s">
        <v>386</v>
      </c>
      <c r="B375" s="6">
        <v>0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49130000</v>
      </c>
      <c r="I375" s="6">
        <v>31530000</v>
      </c>
      <c r="J375" s="6">
        <v>31530000</v>
      </c>
      <c r="K375" s="6">
        <v>78069000</v>
      </c>
      <c r="L375" s="6">
        <v>78069000</v>
      </c>
      <c r="M375" s="6">
        <v>38889000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0</v>
      </c>
      <c r="AL375" s="6">
        <v>0</v>
      </c>
      <c r="AM375" s="6">
        <v>0</v>
      </c>
      <c r="AN375" s="6">
        <v>0</v>
      </c>
      <c r="AO375" s="6">
        <v>0</v>
      </c>
      <c r="AP375" s="6">
        <v>0</v>
      </c>
      <c r="AQ375" s="6">
        <v>0</v>
      </c>
      <c r="AR375" s="6">
        <v>0</v>
      </c>
      <c r="AS375" s="6">
        <v>0</v>
      </c>
      <c r="AT375" s="6">
        <v>0</v>
      </c>
      <c r="AU375" s="6">
        <v>0</v>
      </c>
      <c r="AV375" s="6">
        <v>0</v>
      </c>
      <c r="AW375" s="6">
        <v>0</v>
      </c>
      <c r="AX375" s="6">
        <v>0</v>
      </c>
      <c r="AY375" s="6">
        <v>0</v>
      </c>
      <c r="AZ375" s="6">
        <v>0</v>
      </c>
      <c r="BA375" s="6">
        <v>0</v>
      </c>
      <c r="BB375" s="6">
        <v>0</v>
      </c>
      <c r="BC375" s="6">
        <v>0</v>
      </c>
      <c r="BD375" s="6">
        <v>0</v>
      </c>
      <c r="BE375" s="6">
        <v>0</v>
      </c>
      <c r="BF375" s="6">
        <v>0</v>
      </c>
      <c r="BG375" s="6">
        <v>0</v>
      </c>
      <c r="BH375" s="6">
        <v>0</v>
      </c>
      <c r="BI375" s="6">
        <v>0</v>
      </c>
      <c r="BJ375" s="6">
        <v>0</v>
      </c>
      <c r="BK375" s="6">
        <v>0</v>
      </c>
      <c r="BL375" s="6">
        <v>0</v>
      </c>
      <c r="BM375" s="6">
        <v>0</v>
      </c>
      <c r="BN375" s="6">
        <v>0</v>
      </c>
      <c r="BO375" s="6">
        <v>0</v>
      </c>
      <c r="BP375" s="6">
        <v>0</v>
      </c>
      <c r="BQ375" s="6">
        <v>0</v>
      </c>
      <c r="BR375" s="6">
        <v>0</v>
      </c>
      <c r="BS375" s="6">
        <v>0</v>
      </c>
      <c r="BT375" s="6">
        <v>0</v>
      </c>
      <c r="BU375" s="6">
        <v>0</v>
      </c>
      <c r="BV375" s="6">
        <f t="shared" si="13"/>
        <v>127199000</v>
      </c>
      <c r="BW375" s="6">
        <f t="shared" si="13"/>
        <v>109599000</v>
      </c>
      <c r="BX375" s="7">
        <f t="shared" si="12"/>
        <v>70419000</v>
      </c>
    </row>
    <row r="376" spans="1:76" ht="0.75" customHeight="1" x14ac:dyDescent="0.25">
      <c r="A376" s="5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>
        <f t="shared" si="13"/>
        <v>0</v>
      </c>
      <c r="BW376" s="6">
        <f t="shared" si="13"/>
        <v>0</v>
      </c>
      <c r="BX376" s="7">
        <f t="shared" si="12"/>
        <v>0</v>
      </c>
    </row>
    <row r="377" spans="1:76" ht="38.25" x14ac:dyDescent="0.25">
      <c r="A377" s="5" t="s">
        <v>387</v>
      </c>
      <c r="B377" s="6"/>
      <c r="C377" s="6"/>
      <c r="D377" s="6"/>
      <c r="E377" s="6"/>
      <c r="F377" s="6"/>
      <c r="G377" s="6"/>
      <c r="H377" s="6"/>
      <c r="I377" s="6"/>
      <c r="J377" s="6"/>
      <c r="K377" s="6">
        <v>14273000</v>
      </c>
      <c r="L377" s="6">
        <v>14273000</v>
      </c>
      <c r="M377" s="6">
        <v>0</v>
      </c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>
        <f t="shared" si="13"/>
        <v>14273000</v>
      </c>
      <c r="BW377" s="6">
        <f t="shared" si="13"/>
        <v>14273000</v>
      </c>
      <c r="BX377" s="7">
        <f t="shared" si="12"/>
        <v>0</v>
      </c>
    </row>
    <row r="378" spans="1:76" x14ac:dyDescent="0.25">
      <c r="A378" s="5" t="s">
        <v>388</v>
      </c>
      <c r="B378" s="6">
        <v>0</v>
      </c>
      <c r="C378" s="6">
        <v>1804844597</v>
      </c>
      <c r="D378" s="6">
        <v>1657668000</v>
      </c>
      <c r="E378" s="6">
        <v>0</v>
      </c>
      <c r="F378" s="6">
        <v>1373625005</v>
      </c>
      <c r="G378" s="6">
        <v>1280384610</v>
      </c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>
        <f t="shared" si="13"/>
        <v>0</v>
      </c>
      <c r="BW378" s="6">
        <f t="shared" si="13"/>
        <v>3178469602</v>
      </c>
      <c r="BX378" s="7">
        <f t="shared" si="12"/>
        <v>2938052610</v>
      </c>
    </row>
    <row r="379" spans="1:76" ht="38.25" x14ac:dyDescent="0.25">
      <c r="A379" s="5" t="s">
        <v>389</v>
      </c>
      <c r="B379" s="6"/>
      <c r="C379" s="6"/>
      <c r="D379" s="6"/>
      <c r="E379" s="6">
        <v>20000000</v>
      </c>
      <c r="F379" s="6">
        <v>20000000</v>
      </c>
      <c r="G379" s="6">
        <v>20000000</v>
      </c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>
        <f t="shared" si="13"/>
        <v>20000000</v>
      </c>
      <c r="BW379" s="6">
        <f t="shared" si="13"/>
        <v>20000000</v>
      </c>
      <c r="BX379" s="7">
        <f t="shared" si="12"/>
        <v>20000000</v>
      </c>
    </row>
    <row r="380" spans="1:76" ht="38.25" x14ac:dyDescent="0.25">
      <c r="A380" s="5" t="s">
        <v>390</v>
      </c>
      <c r="B380" s="6"/>
      <c r="C380" s="6"/>
      <c r="D380" s="6"/>
      <c r="E380" s="6">
        <v>20000000</v>
      </c>
      <c r="F380" s="6">
        <v>0</v>
      </c>
      <c r="G380" s="6">
        <v>0</v>
      </c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>
        <f t="shared" si="13"/>
        <v>20000000</v>
      </c>
      <c r="BW380" s="6">
        <f t="shared" si="13"/>
        <v>0</v>
      </c>
      <c r="BX380" s="7">
        <f t="shared" si="12"/>
        <v>0</v>
      </c>
    </row>
    <row r="381" spans="1:76" ht="25.5" x14ac:dyDescent="0.25">
      <c r="A381" s="22" t="s">
        <v>391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6">
        <v>0</v>
      </c>
      <c r="BT381" s="6">
        <v>15000000000</v>
      </c>
      <c r="BU381" s="6">
        <v>0</v>
      </c>
      <c r="BV381" s="6">
        <f t="shared" si="13"/>
        <v>0</v>
      </c>
      <c r="BW381" s="6">
        <f t="shared" si="13"/>
        <v>15000000000</v>
      </c>
      <c r="BX381" s="7">
        <f t="shared" si="12"/>
        <v>0</v>
      </c>
    </row>
    <row r="382" spans="1:76" x14ac:dyDescent="0.25">
      <c r="A382" s="15" t="s">
        <v>392</v>
      </c>
      <c r="B382" s="16">
        <v>4769200000</v>
      </c>
      <c r="C382" s="16">
        <v>19602700000</v>
      </c>
      <c r="D382" s="16">
        <v>18063181998.32</v>
      </c>
      <c r="E382" s="16">
        <v>6823080000</v>
      </c>
      <c r="F382" s="16">
        <v>6304980000</v>
      </c>
      <c r="G382" s="16">
        <v>4626658746</v>
      </c>
      <c r="H382" s="16">
        <v>8010664000</v>
      </c>
      <c r="I382" s="16">
        <v>13593334809</v>
      </c>
      <c r="J382" s="16">
        <v>8721661429</v>
      </c>
      <c r="K382" s="16">
        <v>15482606000</v>
      </c>
      <c r="L382" s="16">
        <v>14318750102</v>
      </c>
      <c r="M382" s="16">
        <v>12035810461.310001</v>
      </c>
      <c r="N382" s="16">
        <v>39607300000</v>
      </c>
      <c r="O382" s="16">
        <v>32060073610</v>
      </c>
      <c r="P382" s="16">
        <v>25668729070</v>
      </c>
      <c r="Q382" s="16">
        <v>96197906000</v>
      </c>
      <c r="R382" s="16">
        <v>91213511521</v>
      </c>
      <c r="S382" s="16">
        <v>85885175948</v>
      </c>
      <c r="T382" s="16">
        <v>134976408000</v>
      </c>
      <c r="U382" s="16">
        <v>240434275000</v>
      </c>
      <c r="V382" s="16">
        <v>239973023247</v>
      </c>
      <c r="W382" s="16">
        <v>256971509000</v>
      </c>
      <c r="X382" s="16">
        <v>213665971452</v>
      </c>
      <c r="Y382" s="16">
        <v>213349449380</v>
      </c>
      <c r="Z382" s="16">
        <v>134328110000</v>
      </c>
      <c r="AA382" s="16">
        <v>111794145062</v>
      </c>
      <c r="AB382" s="16">
        <v>111690060930</v>
      </c>
      <c r="AC382" s="16">
        <v>142503873000</v>
      </c>
      <c r="AD382" s="16">
        <v>149274423000</v>
      </c>
      <c r="AE382" s="16">
        <v>137212407333</v>
      </c>
      <c r="AF382" s="16">
        <v>73567670000</v>
      </c>
      <c r="AG382" s="16">
        <v>130517410000</v>
      </c>
      <c r="AH382" s="16">
        <v>129285409999</v>
      </c>
      <c r="AI382" s="16">
        <v>106599371000</v>
      </c>
      <c r="AJ382" s="16">
        <v>196214371000</v>
      </c>
      <c r="AK382" s="16">
        <v>195988210407</v>
      </c>
      <c r="AL382" s="16">
        <v>383827736000</v>
      </c>
      <c r="AM382" s="16">
        <v>320736747670</v>
      </c>
      <c r="AN382" s="16">
        <v>320596747670</v>
      </c>
      <c r="AO382" s="16">
        <v>176113034365</v>
      </c>
      <c r="AP382" s="16">
        <v>174113034365</v>
      </c>
      <c r="AQ382" s="16">
        <v>132732985361</v>
      </c>
      <c r="AR382" s="16">
        <v>179930000000</v>
      </c>
      <c r="AS382" s="16">
        <v>249970000000</v>
      </c>
      <c r="AT382" s="16">
        <v>243965088865.66998</v>
      </c>
      <c r="AU382" s="16">
        <v>248832115077</v>
      </c>
      <c r="AV382" s="16">
        <v>248832115077</v>
      </c>
      <c r="AW382" s="16">
        <v>248805823584</v>
      </c>
      <c r="AX382" s="16">
        <v>362200160068</v>
      </c>
      <c r="AY382" s="16">
        <v>362200160068</v>
      </c>
      <c r="AZ382" s="16">
        <v>362134221213.37006</v>
      </c>
      <c r="BA382" s="16">
        <v>678740000000</v>
      </c>
      <c r="BB382" s="16">
        <v>678740000000</v>
      </c>
      <c r="BC382" s="16">
        <v>677409420288</v>
      </c>
      <c r="BD382" s="16">
        <v>815400000000</v>
      </c>
      <c r="BE382" s="16">
        <v>816960000000</v>
      </c>
      <c r="BF382" s="16">
        <v>815661330700.91992</v>
      </c>
      <c r="BG382" s="16">
        <v>787900000000</v>
      </c>
      <c r="BH382" s="16">
        <v>787900000000</v>
      </c>
      <c r="BI382" s="16">
        <v>770280935811.35999</v>
      </c>
      <c r="BJ382" s="16">
        <v>812350483000</v>
      </c>
      <c r="BK382" s="16">
        <v>847700483000</v>
      </c>
      <c r="BL382" s="16">
        <v>786655974090.9801</v>
      </c>
      <c r="BM382" s="16">
        <v>952004803000</v>
      </c>
      <c r="BN382" s="16">
        <v>954152303000</v>
      </c>
      <c r="BO382" s="16">
        <v>946037656877.40002</v>
      </c>
      <c r="BP382" s="16">
        <v>1139377071470</v>
      </c>
      <c r="BQ382" s="16">
        <v>1207675436800</v>
      </c>
      <c r="BR382" s="16">
        <v>1129923807218.8599</v>
      </c>
      <c r="BS382" s="16">
        <f>SUM(BS7:BS381)</f>
        <v>1400706305470</v>
      </c>
      <c r="BT382" s="16">
        <f t="shared" ref="BT382:BX382" si="14">SUM(BT7:BT381)</f>
        <v>1412506305470</v>
      </c>
      <c r="BU382" s="16">
        <f t="shared" si="14"/>
        <v>1105896805137.8398</v>
      </c>
      <c r="BV382" s="16">
        <f t="shared" si="14"/>
        <v>10388233031589.48</v>
      </c>
      <c r="BW382" s="16">
        <f t="shared" si="14"/>
        <v>10100351540942</v>
      </c>
      <c r="BX382" s="16">
        <f t="shared" si="14"/>
        <v>9988510316270.4375</v>
      </c>
    </row>
    <row r="386" spans="71:73" x14ac:dyDescent="0.25">
      <c r="BS386" s="16"/>
      <c r="BT386" s="16"/>
      <c r="BU386" s="16"/>
    </row>
    <row r="388" spans="71:73" x14ac:dyDescent="0.25">
      <c r="BS388" s="17"/>
      <c r="BT388" s="17"/>
      <c r="BU388" s="18"/>
    </row>
  </sheetData>
  <mergeCells count="25">
    <mergeCell ref="Q5:S5"/>
    <mergeCell ref="B5:D5"/>
    <mergeCell ref="E5:G5"/>
    <mergeCell ref="H5:J5"/>
    <mergeCell ref="K5:M5"/>
    <mergeCell ref="N5:P5"/>
    <mergeCell ref="BA5:BC5"/>
    <mergeCell ref="T5:V5"/>
    <mergeCell ref="W5:Y5"/>
    <mergeCell ref="Z5:AB5"/>
    <mergeCell ref="AC5:AE5"/>
    <mergeCell ref="AF5:AH5"/>
    <mergeCell ref="AI5:AK5"/>
    <mergeCell ref="AL5:AN5"/>
    <mergeCell ref="AO5:AQ5"/>
    <mergeCell ref="AR5:AT5"/>
    <mergeCell ref="AU5:AW5"/>
    <mergeCell ref="AX5:AZ5"/>
    <mergeCell ref="BV5:BX5"/>
    <mergeCell ref="BD5:BF5"/>
    <mergeCell ref="BG5:BI5"/>
    <mergeCell ref="BJ5:BL5"/>
    <mergeCell ref="BM5:BO5"/>
    <mergeCell ref="BP5:BR5"/>
    <mergeCell ref="BS5:BU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Nelsy Cotes Mendez</dc:creator>
  <cp:lastModifiedBy>Alejandro Henao</cp:lastModifiedBy>
  <dcterms:created xsi:type="dcterms:W3CDTF">2013-07-31T18:23:26Z</dcterms:created>
  <dcterms:modified xsi:type="dcterms:W3CDTF">2013-07-31T23:21:54Z</dcterms:modified>
</cp:coreProperties>
</file>