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8915" windowHeight="10800"/>
  </bookViews>
  <sheets>
    <sheet name="modelo educativo" sheetId="1" r:id="rId1"/>
  </sheets>
  <externalReferences>
    <externalReference r:id="rId2"/>
  </externalReferences>
  <definedNames>
    <definedName name="_xlnm.Print_Area" localSheetId="0">'modelo educativo'!$A$1:$H$24</definedName>
  </definedNames>
  <calcPr calcId="125725"/>
</workbook>
</file>

<file path=xl/calcChain.xml><?xml version="1.0" encoding="utf-8"?>
<calcChain xmlns="http://schemas.openxmlformats.org/spreadsheetml/2006/main">
  <c r="G13" i="1"/>
  <c r="E13"/>
  <c r="D13"/>
  <c r="C13"/>
  <c r="H13" s="1"/>
  <c r="B23" s="1"/>
  <c r="B13"/>
  <c r="G12"/>
  <c r="F12"/>
  <c r="E12"/>
  <c r="D12"/>
  <c r="C12"/>
  <c r="B12"/>
  <c r="H12" s="1"/>
  <c r="B22" s="1"/>
  <c r="G11"/>
  <c r="F11"/>
  <c r="E11"/>
  <c r="D11"/>
  <c r="H11" s="1"/>
  <c r="B21" s="1"/>
  <c r="C11"/>
  <c r="B11"/>
  <c r="G10"/>
  <c r="F10"/>
  <c r="E10"/>
  <c r="D10"/>
  <c r="D14" s="1"/>
  <c r="C10"/>
  <c r="B10"/>
  <c r="G9"/>
  <c r="F9"/>
  <c r="E9"/>
  <c r="D9"/>
  <c r="C9"/>
  <c r="B9"/>
  <c r="H9" s="1"/>
  <c r="B19" s="1"/>
  <c r="G8"/>
  <c r="G14" s="1"/>
  <c r="F8"/>
  <c r="F14" s="1"/>
  <c r="E8"/>
  <c r="E14" s="1"/>
  <c r="D8"/>
  <c r="C8"/>
  <c r="C14" s="1"/>
  <c r="B8"/>
  <c r="H8" s="1"/>
  <c r="B18" s="1"/>
  <c r="B14" l="1"/>
  <c r="H14" s="1"/>
  <c r="H10"/>
  <c r="B20" s="1"/>
</calcChain>
</file>

<file path=xl/sharedStrings.xml><?xml version="1.0" encoding="utf-8"?>
<sst xmlns="http://schemas.openxmlformats.org/spreadsheetml/2006/main" count="30" uniqueCount="23">
  <si>
    <t>Instituto Nacional Penitenciario y Carcelario - INPEC</t>
  </si>
  <si>
    <t>Ministerio de Justicia y del Derecho</t>
  </si>
  <si>
    <t>República de Colombia</t>
  </si>
  <si>
    <t>Modelo Educativo</t>
  </si>
  <si>
    <t>Julio  31  de 2012</t>
  </si>
  <si>
    <t>Programa</t>
  </si>
  <si>
    <t>Central</t>
  </si>
  <si>
    <t>Occidental</t>
  </si>
  <si>
    <t>Norte</t>
  </si>
  <si>
    <t>Oriente</t>
  </si>
  <si>
    <t>Noroeste</t>
  </si>
  <si>
    <t>Viejo caldas</t>
  </si>
  <si>
    <t>Total nacional</t>
  </si>
  <si>
    <t>Educación básica clei i</t>
  </si>
  <si>
    <t>Educación básica clei ii</t>
  </si>
  <si>
    <t>Educación básica clei iii</t>
  </si>
  <si>
    <t>Educación básica clei iv</t>
  </si>
  <si>
    <t>Educación básica clei v</t>
  </si>
  <si>
    <t>Educación básica clei vi</t>
  </si>
  <si>
    <t>Total modelo educativo</t>
  </si>
  <si>
    <t>Educación media clei v</t>
  </si>
  <si>
    <t>Educación media clei vi</t>
  </si>
  <si>
    <t>Anexo No. 8</t>
  </si>
</sst>
</file>

<file path=xl/styles.xml><?xml version="1.0" encoding="utf-8"?>
<styleSheet xmlns="http://schemas.openxmlformats.org/spreadsheetml/2006/main">
  <fonts count="16">
    <font>
      <sz val="11"/>
      <color theme="1"/>
      <name val="Candara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ndara"/>
      <family val="2"/>
    </font>
    <font>
      <b/>
      <sz val="12"/>
      <color theme="1"/>
      <name val="Arial"/>
      <family val="2"/>
    </font>
    <font>
      <sz val="11"/>
      <color rgb="FF000000"/>
      <name val="Candar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</borders>
  <cellStyleXfs count="2">
    <xf numFmtId="0" fontId="0" fillId="0" borderId="0"/>
    <xf numFmtId="0" fontId="9" fillId="0" borderId="0"/>
  </cellStyleXfs>
  <cellXfs count="2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/>
    <xf numFmtId="3" fontId="4" fillId="0" borderId="1" xfId="1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3" fontId="12" fillId="4" borderId="1" xfId="1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/>
    </xf>
    <xf numFmtId="3" fontId="15" fillId="0" borderId="2" xfId="0" applyNumberFormat="1" applyFont="1" applyBorder="1" applyAlignment="1">
      <alignment horizontal="center" vertical="center" wrapText="1" readingOrder="1"/>
    </xf>
    <xf numFmtId="3" fontId="15" fillId="4" borderId="2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</cellXfs>
  <cellStyles count="2">
    <cellStyle name="Normal" xfId="0" builtinId="0"/>
    <cellStyle name="Normal_INFORME PARA GENERAL TRATAMIENTO Y DESARROLLO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556867</xdr:colOff>
      <xdr:row>0</xdr:row>
      <xdr:rowOff>188982</xdr:rowOff>
    </xdr:from>
    <xdr:to>
      <xdr:col>7</xdr:col>
      <xdr:colOff>472670</xdr:colOff>
      <xdr:row>3</xdr:row>
      <xdr:rowOff>82826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13932" y="188982"/>
          <a:ext cx="757868" cy="4736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0</xdr:row>
      <xdr:rowOff>131945</xdr:rowOff>
    </xdr:from>
    <xdr:to>
      <xdr:col>0</xdr:col>
      <xdr:colOff>742949</xdr:colOff>
      <xdr:row>3</xdr:row>
      <xdr:rowOff>82575</xdr:rowOff>
    </xdr:to>
    <xdr:pic>
      <xdr:nvPicPr>
        <xdr:cNvPr id="3" name="2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33350" y="131945"/>
          <a:ext cx="609599" cy="550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INSERCION53\Users\EBONILLAM\Documents\Sub%20Educaci&#243;n%20(EBM)\2012\SISIPEC\ESTADISTICAS\QUINCENA%2015%20-%2031%20JULIO%20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studio 19-9-11"/>
      <sheetName val="Consolidado"/>
      <sheetName val="Hoja2"/>
      <sheetName val="ATENCION"/>
      <sheetName val="EDUCACION"/>
      <sheetName val="C RELIGIOSO"/>
      <sheetName val="GCV"/>
      <sheetName val="LGVTI"/>
      <sheetName val="ESTUDIO 31-07-12"/>
      <sheetName val="Hoja1"/>
    </sheetNames>
    <sheetDataSet>
      <sheetData sheetId="0"/>
      <sheetData sheetId="1">
        <row r="42">
          <cell r="L42" t="str">
            <v>EDUCACIÓN BÁSICA CLEI I</v>
          </cell>
        </row>
      </sheetData>
      <sheetData sheetId="2"/>
      <sheetData sheetId="3">
        <row r="1">
          <cell r="B1" t="str">
            <v>ASISTENCIA PSICOLÓGICA</v>
          </cell>
        </row>
      </sheetData>
      <sheetData sheetId="4">
        <row r="47">
          <cell r="E47">
            <v>891</v>
          </cell>
        </row>
        <row r="267">
          <cell r="E267">
            <v>1182</v>
          </cell>
        </row>
        <row r="287">
          <cell r="E287">
            <v>1471</v>
          </cell>
        </row>
        <row r="307">
          <cell r="E307">
            <v>1401</v>
          </cell>
        </row>
        <row r="325">
          <cell r="E325">
            <v>1122</v>
          </cell>
        </row>
        <row r="339">
          <cell r="E339">
            <v>483</v>
          </cell>
        </row>
        <row r="352">
          <cell r="E352">
            <v>217</v>
          </cell>
        </row>
        <row r="831">
          <cell r="E831">
            <v>305</v>
          </cell>
        </row>
        <row r="843">
          <cell r="E843">
            <v>281</v>
          </cell>
        </row>
        <row r="855">
          <cell r="E855">
            <v>239</v>
          </cell>
        </row>
        <row r="869">
          <cell r="E869">
            <v>211</v>
          </cell>
        </row>
        <row r="880">
          <cell r="E880">
            <v>87</v>
          </cell>
        </row>
        <row r="889">
          <cell r="E889">
            <v>47</v>
          </cell>
        </row>
        <row r="1281">
          <cell r="E1281">
            <v>287</v>
          </cell>
        </row>
        <row r="1294">
          <cell r="E1294">
            <v>334</v>
          </cell>
        </row>
        <row r="1308">
          <cell r="E1308">
            <v>252</v>
          </cell>
        </row>
        <row r="1320">
          <cell r="E1320">
            <v>136</v>
          </cell>
        </row>
        <row r="1332">
          <cell r="E1332">
            <v>59</v>
          </cell>
        </row>
        <row r="1343">
          <cell r="E1343">
            <v>30</v>
          </cell>
        </row>
        <row r="1743">
          <cell r="E1743">
            <v>340</v>
          </cell>
        </row>
        <row r="1758">
          <cell r="E1758">
            <v>110</v>
          </cell>
        </row>
        <row r="1772">
          <cell r="E1772">
            <v>98</v>
          </cell>
        </row>
        <row r="1789">
          <cell r="E1789">
            <v>55</v>
          </cell>
        </row>
        <row r="1806">
          <cell r="E1806">
            <v>13</v>
          </cell>
        </row>
        <row r="1818">
          <cell r="E1818">
            <v>11</v>
          </cell>
        </row>
        <row r="2308">
          <cell r="E2308">
            <v>325</v>
          </cell>
        </row>
        <row r="2328">
          <cell r="E2328">
            <v>377</v>
          </cell>
        </row>
        <row r="2349">
          <cell r="E2349">
            <v>207</v>
          </cell>
        </row>
        <row r="2369">
          <cell r="E2369">
            <v>96</v>
          </cell>
        </row>
        <row r="2391">
          <cell r="E2391">
            <v>9</v>
          </cell>
        </row>
        <row r="2994">
          <cell r="E2994">
            <v>597</v>
          </cell>
        </row>
        <row r="3021">
          <cell r="E3021">
            <v>710</v>
          </cell>
        </row>
        <row r="3048">
          <cell r="E3048">
            <v>710</v>
          </cell>
        </row>
        <row r="3071">
          <cell r="E3071">
            <v>417</v>
          </cell>
        </row>
        <row r="3094">
          <cell r="E3094">
            <v>166</v>
          </cell>
        </row>
        <row r="3116">
          <cell r="E3116">
            <v>100</v>
          </cell>
        </row>
      </sheetData>
      <sheetData sheetId="5"/>
      <sheetData sheetId="6">
        <row r="1118">
          <cell r="D1118">
            <v>1117</v>
          </cell>
        </row>
      </sheetData>
      <sheetData sheetId="7">
        <row r="45">
          <cell r="C45">
            <v>8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view="pageBreakPreview" zoomScale="69" zoomScaleNormal="100" zoomScaleSheetLayoutView="69" workbookViewId="0">
      <selection activeCell="J7" sqref="J7"/>
    </sheetView>
  </sheetViews>
  <sheetFormatPr baseColWidth="10" defaultRowHeight="15"/>
  <cols>
    <col min="1" max="1" width="30.75" customWidth="1"/>
    <col min="11" max="11" width="16.875" customWidth="1"/>
    <col min="12" max="12" width="18" customWidth="1"/>
  </cols>
  <sheetData>
    <row r="1" spans="1:18" ht="15.75">
      <c r="A1" s="1"/>
      <c r="B1" s="2" t="s">
        <v>0</v>
      </c>
      <c r="I1" s="3"/>
      <c r="J1" s="3"/>
      <c r="K1" s="4"/>
      <c r="L1" s="4"/>
      <c r="M1" s="4"/>
      <c r="N1" s="4"/>
      <c r="O1" s="4"/>
      <c r="P1" s="4"/>
      <c r="Q1" s="4"/>
      <c r="R1" s="4"/>
    </row>
    <row r="2" spans="1:18" ht="15.75">
      <c r="A2" s="1"/>
      <c r="B2" s="2" t="s">
        <v>1</v>
      </c>
      <c r="I2" s="3"/>
      <c r="J2" s="3"/>
      <c r="K2" s="4"/>
      <c r="L2" s="4"/>
      <c r="M2" s="4"/>
      <c r="N2" s="4"/>
      <c r="O2" s="4"/>
      <c r="P2" s="4"/>
      <c r="Q2" s="4"/>
      <c r="R2" s="4"/>
    </row>
    <row r="3" spans="1:18" ht="15.75">
      <c r="A3" s="1"/>
      <c r="B3" s="2" t="s">
        <v>2</v>
      </c>
      <c r="I3" s="3"/>
      <c r="J3" s="3"/>
      <c r="K3" s="4"/>
      <c r="L3" s="4"/>
      <c r="M3" s="4"/>
      <c r="N3" s="4"/>
      <c r="O3" s="4"/>
      <c r="P3" s="4"/>
      <c r="Q3" s="4"/>
      <c r="R3" s="4"/>
    </row>
    <row r="4" spans="1:18">
      <c r="A4" s="25" t="s">
        <v>3</v>
      </c>
      <c r="B4" s="25"/>
      <c r="C4" s="25"/>
      <c r="D4" s="25"/>
      <c r="E4" s="25"/>
      <c r="F4" s="25"/>
      <c r="G4" s="25"/>
      <c r="H4" s="25"/>
      <c r="I4" s="3"/>
      <c r="J4" s="3"/>
      <c r="K4" s="4"/>
      <c r="L4" s="4"/>
      <c r="M4" s="4"/>
      <c r="N4" s="4"/>
      <c r="O4" s="4"/>
      <c r="P4" s="4"/>
      <c r="Q4" s="4"/>
      <c r="R4" s="4"/>
    </row>
    <row r="5" spans="1:18">
      <c r="A5" s="26" t="s">
        <v>4</v>
      </c>
      <c r="B5" s="26"/>
      <c r="C5" s="26"/>
      <c r="D5" s="26"/>
      <c r="E5" s="26"/>
      <c r="F5" s="26"/>
      <c r="G5" s="26"/>
      <c r="I5" s="3"/>
      <c r="J5" s="3"/>
      <c r="K5" s="4"/>
      <c r="L5" s="4"/>
      <c r="M5" s="4"/>
      <c r="N5" s="4"/>
      <c r="O5" s="4"/>
      <c r="P5" s="4"/>
      <c r="Q5" s="4"/>
      <c r="R5" s="4"/>
    </row>
    <row r="6" spans="1:18">
      <c r="A6" s="27" t="s">
        <v>22</v>
      </c>
      <c r="B6" s="27"/>
      <c r="C6" s="27"/>
      <c r="D6" s="27"/>
      <c r="E6" s="27"/>
      <c r="F6" s="27"/>
      <c r="G6" s="27"/>
      <c r="I6" s="3"/>
      <c r="J6" s="3"/>
      <c r="K6" s="4"/>
      <c r="L6" s="4"/>
      <c r="M6" s="4"/>
      <c r="N6" s="4"/>
      <c r="O6" s="4"/>
      <c r="P6" s="4"/>
      <c r="Q6" s="4"/>
      <c r="R6" s="4"/>
    </row>
    <row r="7" spans="1:18" ht="31.5">
      <c r="A7" s="5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7"/>
      <c r="J7" s="7"/>
      <c r="M7" s="8"/>
      <c r="N7" s="8"/>
      <c r="O7" s="8"/>
      <c r="P7" s="8"/>
      <c r="Q7" s="8"/>
      <c r="R7" s="8"/>
    </row>
    <row r="8" spans="1:18">
      <c r="A8" s="9" t="s">
        <v>13</v>
      </c>
      <c r="B8" s="10">
        <f>[1]EDUCACION!$E$267</f>
        <v>1182</v>
      </c>
      <c r="C8" s="11">
        <f>[1]EDUCACION!$E$831</f>
        <v>305</v>
      </c>
      <c r="D8" s="11">
        <f>[1]EDUCACION!$E$1281</f>
        <v>287</v>
      </c>
      <c r="E8" s="11">
        <f>[1]EDUCACION!$E$1743</f>
        <v>340</v>
      </c>
      <c r="F8" s="11">
        <f>[1]EDUCACION!$E$2308</f>
        <v>325</v>
      </c>
      <c r="G8" s="11">
        <f>[1]EDUCACION!$E$2994</f>
        <v>597</v>
      </c>
      <c r="H8" s="12">
        <f t="shared" ref="H8:H14" si="0">SUM(B8:G8)</f>
        <v>3036</v>
      </c>
      <c r="I8" s="3"/>
      <c r="J8" s="3"/>
      <c r="M8" s="4"/>
      <c r="N8" s="4"/>
      <c r="O8" s="4"/>
      <c r="P8" s="4"/>
      <c r="Q8" s="4"/>
      <c r="R8" s="4"/>
    </row>
    <row r="9" spans="1:18">
      <c r="A9" s="9" t="s">
        <v>14</v>
      </c>
      <c r="B9" s="13">
        <f>[1]EDUCACION!$E$287</f>
        <v>1471</v>
      </c>
      <c r="C9" s="11">
        <f>[1]EDUCACION!$E$843</f>
        <v>281</v>
      </c>
      <c r="D9" s="11">
        <f>[1]EDUCACION!$E$1294</f>
        <v>334</v>
      </c>
      <c r="E9" s="11">
        <f>[1]EDUCACION!$E$1758</f>
        <v>110</v>
      </c>
      <c r="F9" s="11">
        <f>[1]EDUCACION!$E$2328</f>
        <v>377</v>
      </c>
      <c r="G9" s="11">
        <f>[1]EDUCACION!$E$3021</f>
        <v>710</v>
      </c>
      <c r="H9" s="12">
        <f t="shared" si="0"/>
        <v>3283</v>
      </c>
      <c r="I9" s="3"/>
      <c r="J9" s="3"/>
      <c r="M9" s="4"/>
      <c r="N9" s="4"/>
      <c r="O9" s="4"/>
      <c r="P9" s="4"/>
      <c r="Q9" s="4"/>
      <c r="R9" s="4"/>
    </row>
    <row r="10" spans="1:18">
      <c r="A10" s="9" t="s">
        <v>15</v>
      </c>
      <c r="B10" s="13">
        <f>[1]EDUCACION!$E$307</f>
        <v>1401</v>
      </c>
      <c r="C10" s="11">
        <f>[1]EDUCACION!$E$855</f>
        <v>239</v>
      </c>
      <c r="D10" s="11">
        <f>[1]EDUCACION!$E$1308</f>
        <v>252</v>
      </c>
      <c r="E10" s="11">
        <f>[1]EDUCACION!$E$1772</f>
        <v>98</v>
      </c>
      <c r="F10" s="11">
        <f>[1]EDUCACION!$E$2349</f>
        <v>207</v>
      </c>
      <c r="G10" s="11">
        <f>[1]EDUCACION!$E$3048</f>
        <v>710</v>
      </c>
      <c r="H10" s="12">
        <f t="shared" si="0"/>
        <v>2907</v>
      </c>
      <c r="I10" s="3"/>
      <c r="J10" s="3"/>
      <c r="M10" s="4"/>
      <c r="N10" s="4"/>
      <c r="O10" s="4"/>
      <c r="P10" s="4"/>
      <c r="Q10" s="4"/>
      <c r="R10" s="4"/>
    </row>
    <row r="11" spans="1:18">
      <c r="A11" s="9" t="s">
        <v>16</v>
      </c>
      <c r="B11" s="13">
        <f>[1]EDUCACION!$E$325</f>
        <v>1122</v>
      </c>
      <c r="C11" s="11">
        <f>[1]EDUCACION!$E$869</f>
        <v>211</v>
      </c>
      <c r="D11" s="11">
        <f>[1]EDUCACION!$E$1320</f>
        <v>136</v>
      </c>
      <c r="E11" s="11">
        <f>[1]EDUCACION!$E$1789</f>
        <v>55</v>
      </c>
      <c r="F11" s="11">
        <f>[1]EDUCACION!$E$2369</f>
        <v>96</v>
      </c>
      <c r="G11" s="11">
        <f>[1]EDUCACION!$E$3071</f>
        <v>417</v>
      </c>
      <c r="H11" s="12">
        <f t="shared" si="0"/>
        <v>2037</v>
      </c>
      <c r="I11" s="3"/>
      <c r="J11" s="3"/>
      <c r="M11" s="4"/>
      <c r="N11" s="4"/>
      <c r="O11" s="4"/>
      <c r="P11" s="4"/>
      <c r="Q11" s="4"/>
      <c r="R11" s="4"/>
    </row>
    <row r="12" spans="1:18">
      <c r="A12" s="9" t="s">
        <v>17</v>
      </c>
      <c r="B12" s="13">
        <f>[1]EDUCACION!$E$339</f>
        <v>483</v>
      </c>
      <c r="C12" s="11">
        <f>[1]EDUCACION!$E$880</f>
        <v>87</v>
      </c>
      <c r="D12" s="11">
        <f>[1]EDUCACION!$E$1332</f>
        <v>59</v>
      </c>
      <c r="E12" s="11">
        <f>[1]EDUCACION!$E$1806</f>
        <v>13</v>
      </c>
      <c r="F12" s="11">
        <f>[1]EDUCACION!$E$2391</f>
        <v>9</v>
      </c>
      <c r="G12" s="11">
        <f>[1]EDUCACION!$E$3094</f>
        <v>166</v>
      </c>
      <c r="H12" s="12">
        <f t="shared" si="0"/>
        <v>817</v>
      </c>
      <c r="I12" s="14"/>
      <c r="J12" s="3"/>
      <c r="M12" s="4"/>
      <c r="N12" s="4"/>
      <c r="O12" s="4"/>
      <c r="P12" s="4"/>
      <c r="Q12" s="4"/>
      <c r="R12" s="4"/>
    </row>
    <row r="13" spans="1:18">
      <c r="A13" s="9" t="s">
        <v>18</v>
      </c>
      <c r="B13" s="13">
        <f>[1]EDUCACION!$E$352</f>
        <v>217</v>
      </c>
      <c r="C13" s="11">
        <f>[1]EDUCACION!$E$889</f>
        <v>47</v>
      </c>
      <c r="D13" s="11">
        <f>[1]EDUCACION!$E$1343</f>
        <v>30</v>
      </c>
      <c r="E13" s="11">
        <f>[1]EDUCACION!$E$1818</f>
        <v>11</v>
      </c>
      <c r="F13" s="11"/>
      <c r="G13" s="11">
        <f>[1]EDUCACION!$E$3116</f>
        <v>100</v>
      </c>
      <c r="H13" s="12">
        <f t="shared" si="0"/>
        <v>405</v>
      </c>
      <c r="I13" s="14"/>
      <c r="J13" s="3"/>
      <c r="M13" s="4"/>
      <c r="N13" s="4"/>
      <c r="O13" s="4"/>
      <c r="P13" s="4"/>
      <c r="Q13" s="4"/>
      <c r="R13" s="4"/>
    </row>
    <row r="14" spans="1:18">
      <c r="A14" s="15" t="s">
        <v>19</v>
      </c>
      <c r="B14" s="16">
        <f t="shared" ref="B14:G14" si="1">SUM(B8:B13)</f>
        <v>5876</v>
      </c>
      <c r="C14" s="16">
        <f t="shared" si="1"/>
        <v>1170</v>
      </c>
      <c r="D14" s="16">
        <f t="shared" si="1"/>
        <v>1098</v>
      </c>
      <c r="E14" s="16">
        <f t="shared" si="1"/>
        <v>627</v>
      </c>
      <c r="F14" s="16">
        <f t="shared" si="1"/>
        <v>1014</v>
      </c>
      <c r="G14" s="16">
        <f t="shared" si="1"/>
        <v>2700</v>
      </c>
      <c r="H14" s="16">
        <f t="shared" si="0"/>
        <v>12485</v>
      </c>
      <c r="I14" s="17"/>
      <c r="J14" s="3"/>
      <c r="M14" s="4"/>
      <c r="N14" s="4"/>
      <c r="O14" s="4"/>
      <c r="P14" s="4"/>
      <c r="Q14" s="4"/>
      <c r="R14" s="4"/>
    </row>
    <row r="15" spans="1:18">
      <c r="A15" s="4"/>
      <c r="B15" s="18"/>
      <c r="C15" s="18"/>
      <c r="D15" s="18"/>
      <c r="E15" s="18"/>
      <c r="F15" s="18"/>
      <c r="G15" s="19"/>
      <c r="H15" s="19"/>
      <c r="I15" s="3"/>
      <c r="J15" s="3"/>
      <c r="K15" s="4"/>
      <c r="L15" s="4"/>
      <c r="M15" s="4"/>
      <c r="N15" s="4"/>
      <c r="O15" s="4"/>
      <c r="P15" s="4"/>
      <c r="Q15" s="4"/>
      <c r="R15" s="4"/>
    </row>
    <row r="16" spans="1:18">
      <c r="A16" s="4"/>
      <c r="B16" s="18"/>
      <c r="C16" s="18"/>
      <c r="D16" s="18"/>
      <c r="E16" s="18"/>
      <c r="F16" s="18"/>
      <c r="G16" s="19"/>
      <c r="H16" s="19"/>
      <c r="I16" s="3"/>
      <c r="J16" s="3"/>
      <c r="K16" s="4"/>
      <c r="L16" s="4"/>
      <c r="M16" s="4"/>
      <c r="N16" s="4"/>
      <c r="O16" s="4"/>
      <c r="P16" s="4"/>
      <c r="Q16" s="4"/>
      <c r="R16" s="4"/>
    </row>
    <row r="17" spans="1:18" ht="25.5">
      <c r="A17" s="20" t="s">
        <v>5</v>
      </c>
      <c r="B17" s="21" t="s">
        <v>12</v>
      </c>
      <c r="E17" s="18"/>
      <c r="F17" s="18"/>
      <c r="G17" s="19"/>
      <c r="H17" s="19"/>
      <c r="I17" s="3"/>
      <c r="J17" s="3"/>
      <c r="K17" s="4"/>
      <c r="L17" s="4"/>
      <c r="M17" s="4"/>
      <c r="N17" s="4"/>
      <c r="O17" s="4"/>
      <c r="P17" s="4"/>
      <c r="Q17" s="4"/>
      <c r="R17" s="4"/>
    </row>
    <row r="18" spans="1:18">
      <c r="A18" s="22" t="s">
        <v>13</v>
      </c>
      <c r="B18" s="23">
        <f>$H$8</f>
        <v>3036</v>
      </c>
    </row>
    <row r="19" spans="1:18">
      <c r="A19" s="22" t="s">
        <v>14</v>
      </c>
      <c r="B19" s="23">
        <f>$H$9</f>
        <v>3283</v>
      </c>
    </row>
    <row r="20" spans="1:18">
      <c r="A20" s="22" t="s">
        <v>15</v>
      </c>
      <c r="B20" s="23">
        <f>$H$10</f>
        <v>2907</v>
      </c>
    </row>
    <row r="21" spans="1:18">
      <c r="A21" s="22" t="s">
        <v>16</v>
      </c>
      <c r="B21" s="23">
        <f>$H$11</f>
        <v>2037</v>
      </c>
    </row>
    <row r="22" spans="1:18">
      <c r="A22" s="22" t="s">
        <v>20</v>
      </c>
      <c r="B22" s="23">
        <f>$H$12</f>
        <v>817</v>
      </c>
    </row>
    <row r="23" spans="1:18">
      <c r="A23" s="22" t="s">
        <v>21</v>
      </c>
      <c r="B23" s="23">
        <f>$H$13</f>
        <v>405</v>
      </c>
    </row>
    <row r="24" spans="1:18">
      <c r="A24" s="22" t="s">
        <v>19</v>
      </c>
      <c r="B24" s="24">
        <v>12539</v>
      </c>
    </row>
    <row r="76" spans="1:18">
      <c r="A76" s="4"/>
      <c r="B76" s="18"/>
      <c r="C76" s="18"/>
      <c r="D76" s="18"/>
      <c r="E76" s="18"/>
      <c r="F76" s="18"/>
      <c r="G76" s="18"/>
      <c r="H76" s="19"/>
      <c r="I76" s="3"/>
      <c r="J76" s="3"/>
      <c r="K76" s="4"/>
      <c r="L76" s="4"/>
      <c r="M76" s="4"/>
      <c r="N76" s="4"/>
      <c r="O76" s="4"/>
      <c r="P76" s="4"/>
      <c r="Q76" s="4"/>
      <c r="R76" s="4"/>
    </row>
    <row r="77" spans="1:18">
      <c r="A77" s="4"/>
      <c r="B77" s="18"/>
      <c r="C77" s="18"/>
      <c r="D77" s="18"/>
      <c r="E77" s="18"/>
      <c r="F77" s="18"/>
      <c r="G77" s="18"/>
      <c r="H77" s="19"/>
      <c r="I77" s="3"/>
      <c r="J77" s="3"/>
      <c r="K77" s="4"/>
      <c r="L77" s="4"/>
      <c r="M77" s="4"/>
      <c r="N77" s="4"/>
      <c r="O77" s="4"/>
      <c r="P77" s="4"/>
      <c r="Q77" s="4"/>
      <c r="R77" s="4"/>
    </row>
    <row r="78" spans="1:18">
      <c r="A78" s="4"/>
      <c r="B78" s="18"/>
      <c r="C78" s="18"/>
      <c r="D78" s="18"/>
      <c r="E78" s="18"/>
      <c r="F78" s="18"/>
      <c r="G78" s="19"/>
      <c r="H78" s="19"/>
      <c r="I78" s="3"/>
      <c r="J78" s="3"/>
      <c r="K78" s="4"/>
      <c r="L78" s="4"/>
      <c r="M78" s="4"/>
      <c r="N78" s="4"/>
      <c r="O78" s="4"/>
      <c r="P78" s="4"/>
      <c r="Q78" s="4"/>
      <c r="R78" s="4"/>
    </row>
    <row r="79" spans="1:18">
      <c r="A79" s="4"/>
      <c r="B79" s="18"/>
      <c r="C79" s="18"/>
      <c r="D79" s="18"/>
      <c r="E79" s="18"/>
      <c r="F79" s="18"/>
      <c r="G79" s="19"/>
      <c r="H79" s="19"/>
      <c r="I79" s="3"/>
      <c r="J79" s="3"/>
      <c r="K79" s="4"/>
      <c r="L79" s="4"/>
      <c r="M79" s="4"/>
      <c r="N79" s="4"/>
      <c r="O79" s="4"/>
      <c r="P79" s="4"/>
      <c r="Q79" s="4"/>
      <c r="R79" s="4"/>
    </row>
    <row r="80" spans="1:18">
      <c r="A80" s="4"/>
      <c r="B80" s="18"/>
      <c r="C80" s="18"/>
      <c r="D80" s="18"/>
      <c r="E80" s="18"/>
      <c r="F80" s="18"/>
      <c r="G80" s="19"/>
      <c r="H80" s="19"/>
      <c r="I80" s="3"/>
      <c r="J80" s="3"/>
      <c r="K80" s="4"/>
      <c r="L80" s="4"/>
      <c r="M80" s="4"/>
      <c r="N80" s="4"/>
      <c r="O80" s="4"/>
      <c r="P80" s="4"/>
      <c r="Q80" s="4"/>
      <c r="R80" s="4"/>
    </row>
    <row r="81" spans="1:18">
      <c r="A81" s="4"/>
      <c r="B81" s="18"/>
      <c r="C81" s="18"/>
      <c r="D81" s="18"/>
      <c r="E81" s="18"/>
      <c r="F81" s="18"/>
      <c r="G81" s="19"/>
      <c r="H81" s="19"/>
      <c r="I81" s="3"/>
      <c r="J81" s="3"/>
      <c r="K81" s="4"/>
      <c r="L81" s="4"/>
      <c r="M81" s="4"/>
      <c r="N81" s="4"/>
      <c r="O81" s="4"/>
      <c r="P81" s="4"/>
      <c r="Q81" s="4"/>
      <c r="R81" s="4"/>
    </row>
  </sheetData>
  <mergeCells count="3">
    <mergeCell ref="A4:H4"/>
    <mergeCell ref="A5:G5"/>
    <mergeCell ref="A6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modelo educativo</vt:lpstr>
      <vt:lpstr>'modelo educativo'!Área_de_impresión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CAPARDOT</dc:creator>
  <cp:lastModifiedBy>CAPARDOT</cp:lastModifiedBy>
  <dcterms:created xsi:type="dcterms:W3CDTF">2012-08-14T16:25:58Z</dcterms:created>
  <dcterms:modified xsi:type="dcterms:W3CDTF">2012-08-14T19:57:23Z</dcterms:modified>
</cp:coreProperties>
</file>