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L33" i="1" l="1"/>
  <c r="H33" i="1"/>
  <c r="J52" i="1"/>
  <c r="F52" i="1"/>
  <c r="E52" i="1"/>
  <c r="D52" i="1"/>
  <c r="C52" i="1"/>
  <c r="J51" i="1"/>
  <c r="F51" i="1"/>
  <c r="E51" i="1"/>
  <c r="D51" i="1"/>
  <c r="C51" i="1"/>
  <c r="J50" i="1"/>
  <c r="F50" i="1"/>
  <c r="E50" i="1"/>
  <c r="D50" i="1"/>
  <c r="C50" i="1"/>
  <c r="J49" i="1"/>
  <c r="F49" i="1"/>
  <c r="E49" i="1"/>
  <c r="D49" i="1"/>
  <c r="C49" i="1"/>
  <c r="J48" i="1"/>
  <c r="E48" i="1"/>
  <c r="D48" i="1"/>
  <c r="C48" i="1"/>
  <c r="J47" i="1"/>
  <c r="F47" i="1"/>
  <c r="E47" i="1"/>
  <c r="D47" i="1"/>
  <c r="C47" i="1"/>
  <c r="J46" i="1"/>
  <c r="E46" i="1"/>
  <c r="D46" i="1"/>
  <c r="C46" i="1"/>
  <c r="J45" i="1"/>
  <c r="E45" i="1"/>
  <c r="D45" i="1"/>
  <c r="C45" i="1"/>
  <c r="J44" i="1"/>
  <c r="F44" i="1"/>
  <c r="E44" i="1"/>
  <c r="D44" i="1"/>
  <c r="C44" i="1"/>
  <c r="J43" i="1"/>
  <c r="F43" i="1"/>
  <c r="J42" i="1"/>
  <c r="E42" i="1"/>
  <c r="D42" i="1"/>
  <c r="C42" i="1"/>
  <c r="J41" i="1"/>
  <c r="E41" i="1"/>
  <c r="D41" i="1"/>
  <c r="C41" i="1"/>
  <c r="J40" i="1"/>
  <c r="E40" i="1"/>
  <c r="D40" i="1"/>
  <c r="C40" i="1"/>
  <c r="J39" i="1"/>
  <c r="E39" i="1"/>
  <c r="D39" i="1"/>
  <c r="C39" i="1"/>
  <c r="J38" i="1"/>
  <c r="E38" i="1"/>
  <c r="D38" i="1"/>
  <c r="C38" i="1"/>
  <c r="J37" i="1"/>
  <c r="E37" i="1"/>
  <c r="D37" i="1"/>
  <c r="C37" i="1"/>
  <c r="J36" i="1"/>
  <c r="E36" i="1"/>
  <c r="D36" i="1"/>
  <c r="C36" i="1"/>
  <c r="J35" i="1"/>
  <c r="E35" i="1"/>
  <c r="D35" i="1"/>
  <c r="C35" i="1"/>
  <c r="J34" i="1"/>
  <c r="E34" i="1"/>
  <c r="D34" i="1"/>
  <c r="C34" i="1"/>
  <c r="J33" i="1"/>
  <c r="E33" i="1"/>
  <c r="D33" i="1"/>
  <c r="C33" i="1"/>
  <c r="J29" i="1"/>
  <c r="J28" i="1"/>
  <c r="J27" i="1"/>
  <c r="J26" i="1"/>
  <c r="J25" i="1"/>
  <c r="J24" i="1"/>
  <c r="J23" i="1"/>
  <c r="J22" i="1"/>
  <c r="J21" i="1"/>
  <c r="J20" i="1"/>
  <c r="M43" i="1" s="1"/>
  <c r="J19" i="1"/>
  <c r="J18" i="1"/>
  <c r="J17" i="1"/>
  <c r="J16" i="1"/>
  <c r="J15" i="1"/>
  <c r="J14" i="1"/>
  <c r="J13" i="1"/>
  <c r="J12" i="1"/>
  <c r="J11" i="1"/>
  <c r="J10" i="1"/>
  <c r="M35" i="1" l="1"/>
  <c r="M36" i="1"/>
  <c r="M37" i="1"/>
  <c r="M38" i="1"/>
  <c r="M39" i="1"/>
  <c r="M40" i="1"/>
  <c r="M41" i="1"/>
  <c r="M49" i="1"/>
  <c r="M51" i="1"/>
  <c r="M34" i="1"/>
  <c r="M45" i="1"/>
  <c r="M46" i="1"/>
  <c r="M47" i="1"/>
  <c r="M50" i="1"/>
  <c r="M52" i="1"/>
  <c r="M42" i="1"/>
  <c r="M44" i="1"/>
  <c r="M48" i="1"/>
  <c r="M33" i="1"/>
  <c r="F48" i="1"/>
  <c r="F33" i="1"/>
  <c r="F36" i="1"/>
  <c r="F37" i="1"/>
  <c r="F38" i="1"/>
  <c r="F42" i="1"/>
  <c r="F40" i="1"/>
  <c r="F34" i="1"/>
  <c r="F41" i="1"/>
  <c r="F39" i="1"/>
  <c r="F35" i="1"/>
  <c r="F45" i="1"/>
  <c r="F46" i="1"/>
</calcChain>
</file>

<file path=xl/sharedStrings.xml><?xml version="1.0" encoding="utf-8"?>
<sst xmlns="http://schemas.openxmlformats.org/spreadsheetml/2006/main" count="147" uniqueCount="47">
  <si>
    <t>SISTEMA GENERAL DE REGALÍAS</t>
  </si>
  <si>
    <t>DEPARTAMENTO DE CASANARE</t>
  </si>
  <si>
    <t>(Millones de pesos)</t>
  </si>
  <si>
    <t>Casanare</t>
  </si>
  <si>
    <t>Gobernación de Casanare</t>
  </si>
  <si>
    <t>Aguazul</t>
  </si>
  <si>
    <t>Yopal</t>
  </si>
  <si>
    <t>Tauramena</t>
  </si>
  <si>
    <t>Orocué</t>
  </si>
  <si>
    <t>Maní</t>
  </si>
  <si>
    <t>Paz de Ariporo</t>
  </si>
  <si>
    <t>San Luis de Palenque</t>
  </si>
  <si>
    <t>Trinidad</t>
  </si>
  <si>
    <t>Pore</t>
  </si>
  <si>
    <t>Villanueva</t>
  </si>
  <si>
    <t>Hato Corozal</t>
  </si>
  <si>
    <t>Nunchía</t>
  </si>
  <si>
    <t>Monterrey</t>
  </si>
  <si>
    <t>Támara</t>
  </si>
  <si>
    <t>Recetor</t>
  </si>
  <si>
    <t>Sabanalarga</t>
  </si>
  <si>
    <t>Chameza</t>
  </si>
  <si>
    <t>Sácama</t>
  </si>
  <si>
    <t>La Salina</t>
  </si>
  <si>
    <t>BENEFICIARIO</t>
  </si>
  <si>
    <t>CASANARE</t>
  </si>
  <si>
    <t>Distribución por concepto recursos SGR - 2012</t>
  </si>
  <si>
    <t>DEPTO</t>
  </si>
  <si>
    <t>AD</t>
  </si>
  <si>
    <t>FDR</t>
  </si>
  <si>
    <t>FCR - Regionales</t>
  </si>
  <si>
    <t>FCR - impacto local</t>
  </si>
  <si>
    <t>FCTeI</t>
  </si>
  <si>
    <t>FONPET</t>
  </si>
  <si>
    <t>FAE</t>
  </si>
  <si>
    <t>TOTAL</t>
  </si>
  <si>
    <t>Comparativo de los giros con las asignaciones directas y el total de regalías - 2012</t>
  </si>
  <si>
    <t>GIROS ASIGNACIONES DIRECTAS - HIDROCARBUROS</t>
  </si>
  <si>
    <t>GIROS ASIGNACIONES DIRECTAS - MINERÍA</t>
  </si>
  <si>
    <t>GIROS ASIGNACIONES DIRECTAS -  RECURSOS DEL FDR</t>
  </si>
  <si>
    <t>% AVANCE GIRO ASIGNACIONES DIRECTAS</t>
  </si>
  <si>
    <t>% AVANCE GIRO TOTAL REGALÍAS</t>
  </si>
  <si>
    <t>FONPET GIROS ACUMULADOS</t>
  </si>
  <si>
    <t>% AVANCE GIRO TOTAL FONPET</t>
  </si>
  <si>
    <t>MONTO PROYECTOS APROBADOS FCTeI</t>
  </si>
  <si>
    <t>% MONTO PROYECTOS APROBADOS FCTeI / MONTO DISTRIBUIDO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</si>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</sst>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Miriam Prod"/>
    </font>
    <font>
      <sz val="10"/>
      <color theme="1"/>
      <name val="Miriam Prod"/>
    </font>
    <font>
      <b/>
      <sz val="11"/>
      <color rgb="FF000000"/>
      <name val="Myriad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vertical="top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center"/>
    </xf>
    <xf numFmtId="3" fontId="3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center"/>
    </xf>
    <xf numFmtId="10" fontId="3" fillId="2" borderId="1" xfId="1" applyNumberFormat="1" applyFont="1" applyFill="1" applyBorder="1" applyAlignment="1">
      <alignment horizontal="center"/>
    </xf>
    <xf numFmtId="10" fontId="3" fillId="2" borderId="0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GR\Control%20Macro\2013\Analisis%20de%20datos\Regalias%20SGR%202013\XXXIII%20Informe%2022_03_2013\Anexo%20Informe%20XXXIII_22_03_2013-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artado 2_1 Distrib. Cupos y G"/>
      <sheetName val="Hoja de control"/>
    </sheetNames>
    <sheetDataSet>
      <sheetData sheetId="0"/>
      <sheetData sheetId="1">
        <row r="2">
          <cell r="C2" t="str">
            <v>Abejorral</v>
          </cell>
          <cell r="D2">
            <v>0</v>
          </cell>
          <cell r="E2">
            <v>9.0499999999999999E-4</v>
          </cell>
          <cell r="F2">
            <v>0</v>
          </cell>
        </row>
        <row r="3">
          <cell r="C3" t="str">
            <v>Abrego</v>
          </cell>
          <cell r="D3">
            <v>0</v>
          </cell>
          <cell r="E3">
            <v>0</v>
          </cell>
          <cell r="F3">
            <v>0</v>
          </cell>
        </row>
        <row r="4">
          <cell r="C4" t="str">
            <v>Abriaquí</v>
          </cell>
          <cell r="D4">
            <v>0</v>
          </cell>
          <cell r="E4">
            <v>2.6680079999999999</v>
          </cell>
          <cell r="F4">
            <v>0</v>
          </cell>
        </row>
        <row r="5">
          <cell r="C5" t="str">
            <v>Acacías</v>
          </cell>
          <cell r="D5">
            <v>18423.381786000002</v>
          </cell>
          <cell r="E5">
            <v>0</v>
          </cell>
          <cell r="F5">
            <v>472.77157299999999</v>
          </cell>
        </row>
        <row r="6">
          <cell r="C6" t="str">
            <v>Acandí</v>
          </cell>
          <cell r="D6">
            <v>0</v>
          </cell>
          <cell r="E6">
            <v>2.738677</v>
          </cell>
          <cell r="F6">
            <v>0</v>
          </cell>
        </row>
        <row r="7">
          <cell r="C7" t="str">
            <v>Acevedo</v>
          </cell>
          <cell r="D7">
            <v>0</v>
          </cell>
          <cell r="E7">
            <v>0</v>
          </cell>
          <cell r="F7">
            <v>0</v>
          </cell>
        </row>
        <row r="8">
          <cell r="C8" t="str">
            <v>Achí</v>
          </cell>
          <cell r="D8">
            <v>0</v>
          </cell>
          <cell r="E8">
            <v>0</v>
          </cell>
          <cell r="F8">
            <v>0</v>
          </cell>
        </row>
        <row r="9">
          <cell r="C9" t="str">
            <v>Agrado</v>
          </cell>
          <cell r="D9">
            <v>0</v>
          </cell>
          <cell r="E9">
            <v>4.7257E-2</v>
          </cell>
          <cell r="F9">
            <v>0</v>
          </cell>
        </row>
        <row r="10">
          <cell r="C10" t="str">
            <v>Agua de Dios</v>
          </cell>
          <cell r="D10">
            <v>0</v>
          </cell>
          <cell r="E10">
            <v>0</v>
          </cell>
          <cell r="F10">
            <v>0</v>
          </cell>
        </row>
        <row r="11">
          <cell r="C11" t="str">
            <v>Aguachica</v>
          </cell>
          <cell r="D11">
            <v>81.070625000000007</v>
          </cell>
          <cell r="E11">
            <v>0</v>
          </cell>
          <cell r="F11">
            <v>0</v>
          </cell>
        </row>
        <row r="12">
          <cell r="C12" t="str">
            <v>Aguada</v>
          </cell>
          <cell r="D12">
            <v>0</v>
          </cell>
          <cell r="E12">
            <v>0</v>
          </cell>
          <cell r="F12">
            <v>0</v>
          </cell>
        </row>
        <row r="13">
          <cell r="C13" t="str">
            <v>Aguadas</v>
          </cell>
          <cell r="D13">
            <v>0</v>
          </cell>
          <cell r="E13">
            <v>4.6114000000000002E-2</v>
          </cell>
          <cell r="F13">
            <v>0</v>
          </cell>
        </row>
        <row r="14">
          <cell r="C14" t="str">
            <v>Aguazul</v>
          </cell>
          <cell r="D14">
            <v>24504.524556</v>
          </cell>
          <cell r="E14">
            <v>0</v>
          </cell>
          <cell r="F14">
            <v>695.37510399999996</v>
          </cell>
        </row>
        <row r="15">
          <cell r="C15" t="str">
            <v>Agustín Codazzi</v>
          </cell>
          <cell r="D15">
            <v>0</v>
          </cell>
          <cell r="E15">
            <v>2220.8323540000001</v>
          </cell>
          <cell r="F15">
            <v>0</v>
          </cell>
        </row>
        <row r="16">
          <cell r="C16" t="str">
            <v>Aipe</v>
          </cell>
          <cell r="D16">
            <v>9673.9042890000001</v>
          </cell>
          <cell r="E16">
            <v>0</v>
          </cell>
          <cell r="F16">
            <v>667.12263499999995</v>
          </cell>
        </row>
        <row r="17">
          <cell r="C17" t="str">
            <v>Albán</v>
          </cell>
          <cell r="D17">
            <v>0</v>
          </cell>
          <cell r="E17">
            <v>0</v>
          </cell>
          <cell r="F17">
            <v>0</v>
          </cell>
        </row>
        <row r="18">
          <cell r="C18" t="str">
            <v>Albán</v>
          </cell>
          <cell r="D18">
            <v>0</v>
          </cell>
          <cell r="E18">
            <v>0</v>
          </cell>
          <cell r="F18">
            <v>0</v>
          </cell>
        </row>
        <row r="19">
          <cell r="C19" t="str">
            <v>Albania</v>
          </cell>
          <cell r="D19">
            <v>0</v>
          </cell>
          <cell r="E19">
            <v>0</v>
          </cell>
          <cell r="F19">
            <v>0</v>
          </cell>
        </row>
        <row r="20">
          <cell r="C20" t="str">
            <v>Albania</v>
          </cell>
          <cell r="D20">
            <v>0</v>
          </cell>
          <cell r="E20">
            <v>19131.432322000001</v>
          </cell>
          <cell r="F20">
            <v>983.60471500000006</v>
          </cell>
        </row>
        <row r="21">
          <cell r="C21" t="str">
            <v>Albania</v>
          </cell>
          <cell r="D21">
            <v>0</v>
          </cell>
          <cell r="E21">
            <v>0</v>
          </cell>
          <cell r="F21">
            <v>0</v>
          </cell>
        </row>
        <row r="22">
          <cell r="C22" t="str">
            <v>Alcalá</v>
          </cell>
          <cell r="D22">
            <v>0</v>
          </cell>
          <cell r="E22">
            <v>0</v>
          </cell>
          <cell r="F22">
            <v>0</v>
          </cell>
        </row>
        <row r="23">
          <cell r="C23" t="str">
            <v>Aldana</v>
          </cell>
          <cell r="D23">
            <v>0</v>
          </cell>
          <cell r="E23">
            <v>0</v>
          </cell>
          <cell r="F23">
            <v>0</v>
          </cell>
        </row>
        <row r="24">
          <cell r="C24" t="str">
            <v>Alejandría</v>
          </cell>
          <cell r="D24">
            <v>0</v>
          </cell>
          <cell r="E24">
            <v>0</v>
          </cell>
          <cell r="F24">
            <v>0</v>
          </cell>
        </row>
        <row r="25">
          <cell r="C25" t="str">
            <v>Algarrobo</v>
          </cell>
          <cell r="D25">
            <v>0</v>
          </cell>
          <cell r="E25">
            <v>0</v>
          </cell>
          <cell r="F25">
            <v>0</v>
          </cell>
        </row>
        <row r="26">
          <cell r="C26" t="str">
            <v>Algeciras</v>
          </cell>
          <cell r="D26">
            <v>0</v>
          </cell>
          <cell r="E26">
            <v>0</v>
          </cell>
          <cell r="F26">
            <v>0</v>
          </cell>
        </row>
        <row r="27">
          <cell r="C27" t="str">
            <v>Almaguer</v>
          </cell>
          <cell r="D27">
            <v>0</v>
          </cell>
          <cell r="E27">
            <v>0</v>
          </cell>
          <cell r="F27">
            <v>0</v>
          </cell>
        </row>
        <row r="28">
          <cell r="C28" t="str">
            <v>Almeida</v>
          </cell>
          <cell r="D28">
            <v>0</v>
          </cell>
          <cell r="E28">
            <v>18.595597000000001</v>
          </cell>
          <cell r="F28">
            <v>0</v>
          </cell>
        </row>
        <row r="29">
          <cell r="C29" t="str">
            <v>Alpujarra</v>
          </cell>
          <cell r="D29">
            <v>0</v>
          </cell>
          <cell r="E29">
            <v>0</v>
          </cell>
          <cell r="F29">
            <v>0</v>
          </cell>
        </row>
        <row r="30">
          <cell r="C30" t="str">
            <v>Altamira</v>
          </cell>
          <cell r="D30">
            <v>0</v>
          </cell>
          <cell r="E30">
            <v>0</v>
          </cell>
          <cell r="F30">
            <v>0</v>
          </cell>
        </row>
        <row r="31">
          <cell r="C31" t="str">
            <v>Alto Baudo</v>
          </cell>
          <cell r="D31">
            <v>0</v>
          </cell>
          <cell r="E31">
            <v>4.5800599999999996</v>
          </cell>
          <cell r="F31">
            <v>7.3253789999999999</v>
          </cell>
        </row>
        <row r="32">
          <cell r="C32" t="str">
            <v>Altos del Rosario</v>
          </cell>
          <cell r="D32">
            <v>0</v>
          </cell>
          <cell r="E32">
            <v>0</v>
          </cell>
          <cell r="F32">
            <v>0</v>
          </cell>
        </row>
        <row r="33">
          <cell r="C33" t="str">
            <v>Alvarado</v>
          </cell>
          <cell r="D33">
            <v>110.77340100000001</v>
          </cell>
          <cell r="E33">
            <v>0</v>
          </cell>
          <cell r="F33">
            <v>6.3732980000000001</v>
          </cell>
        </row>
        <row r="34">
          <cell r="C34" t="str">
            <v>Amagá</v>
          </cell>
          <cell r="D34">
            <v>0</v>
          </cell>
          <cell r="E34">
            <v>59.779874999999997</v>
          </cell>
          <cell r="F34">
            <v>12.487361999999999</v>
          </cell>
        </row>
        <row r="35">
          <cell r="C35" t="str">
            <v>Amalfi</v>
          </cell>
          <cell r="D35">
            <v>0</v>
          </cell>
          <cell r="E35">
            <v>224.87250399999999</v>
          </cell>
          <cell r="F35">
            <v>0</v>
          </cell>
        </row>
        <row r="36">
          <cell r="C36" t="str">
            <v>Ambalema</v>
          </cell>
          <cell r="D36">
            <v>0</v>
          </cell>
          <cell r="E36">
            <v>0</v>
          </cell>
          <cell r="F36">
            <v>0</v>
          </cell>
        </row>
        <row r="37">
          <cell r="C37" t="str">
            <v>Anapoima</v>
          </cell>
          <cell r="D37">
            <v>0</v>
          </cell>
          <cell r="E37">
            <v>0</v>
          </cell>
          <cell r="F37">
            <v>0</v>
          </cell>
        </row>
        <row r="38">
          <cell r="C38" t="str">
            <v>Ancuyá</v>
          </cell>
          <cell r="D38">
            <v>0</v>
          </cell>
          <cell r="E38">
            <v>0</v>
          </cell>
          <cell r="F38">
            <v>0</v>
          </cell>
        </row>
        <row r="39">
          <cell r="C39" t="str">
            <v>Andalucía</v>
          </cell>
          <cell r="D39">
            <v>0</v>
          </cell>
          <cell r="E39">
            <v>0</v>
          </cell>
          <cell r="F39">
            <v>0</v>
          </cell>
        </row>
        <row r="40">
          <cell r="C40" t="str">
            <v>Andes</v>
          </cell>
          <cell r="D40">
            <v>0</v>
          </cell>
          <cell r="E40">
            <v>7.4475870000000004</v>
          </cell>
          <cell r="F40">
            <v>0</v>
          </cell>
        </row>
        <row r="41">
          <cell r="C41" t="str">
            <v>Angelópolis</v>
          </cell>
          <cell r="D41">
            <v>0</v>
          </cell>
          <cell r="E41">
            <v>1.7750440000000001</v>
          </cell>
          <cell r="F41">
            <v>0</v>
          </cell>
        </row>
        <row r="42">
          <cell r="C42" t="str">
            <v>Angostura</v>
          </cell>
          <cell r="D42">
            <v>0</v>
          </cell>
          <cell r="E42">
            <v>46.462330999999999</v>
          </cell>
          <cell r="F42">
            <v>0</v>
          </cell>
        </row>
        <row r="43">
          <cell r="C43" t="str">
            <v>Anolaima</v>
          </cell>
          <cell r="D43">
            <v>0</v>
          </cell>
          <cell r="E43">
            <v>0</v>
          </cell>
          <cell r="F43">
            <v>0</v>
          </cell>
        </row>
        <row r="44">
          <cell r="C44" t="str">
            <v>Anorí</v>
          </cell>
          <cell r="D44">
            <v>0</v>
          </cell>
          <cell r="E44">
            <v>66.740972999999997</v>
          </cell>
          <cell r="F44">
            <v>5.5870800000000003</v>
          </cell>
        </row>
        <row r="45">
          <cell r="C45" t="str">
            <v>Anserma</v>
          </cell>
          <cell r="D45">
            <v>0</v>
          </cell>
          <cell r="E45">
            <v>0.239283</v>
          </cell>
          <cell r="F45">
            <v>0</v>
          </cell>
        </row>
        <row r="46">
          <cell r="C46" t="str">
            <v>Ansermanuevo</v>
          </cell>
          <cell r="D46">
            <v>0</v>
          </cell>
          <cell r="E46">
            <v>0</v>
          </cell>
          <cell r="F46">
            <v>0</v>
          </cell>
        </row>
        <row r="47">
          <cell r="C47" t="str">
            <v>Anza</v>
          </cell>
          <cell r="D47">
            <v>0</v>
          </cell>
          <cell r="E47">
            <v>2.4595050000000001</v>
          </cell>
          <cell r="F47">
            <v>0</v>
          </cell>
        </row>
        <row r="48">
          <cell r="C48" t="str">
            <v>Anzoátegui</v>
          </cell>
          <cell r="D48">
            <v>0</v>
          </cell>
          <cell r="E48">
            <v>0</v>
          </cell>
          <cell r="F48">
            <v>0</v>
          </cell>
        </row>
        <row r="49">
          <cell r="C49" t="str">
            <v>Apartadó</v>
          </cell>
          <cell r="D49">
            <v>0</v>
          </cell>
          <cell r="E49">
            <v>0</v>
          </cell>
          <cell r="F49">
            <v>0</v>
          </cell>
        </row>
        <row r="50">
          <cell r="C50" t="str">
            <v>Apía</v>
          </cell>
          <cell r="D50">
            <v>0</v>
          </cell>
          <cell r="E50">
            <v>0</v>
          </cell>
          <cell r="F50">
            <v>0</v>
          </cell>
        </row>
        <row r="51">
          <cell r="C51" t="str">
            <v>Apulo</v>
          </cell>
          <cell r="D51">
            <v>0</v>
          </cell>
          <cell r="E51">
            <v>0</v>
          </cell>
          <cell r="F51">
            <v>0</v>
          </cell>
        </row>
        <row r="52">
          <cell r="C52" t="str">
            <v>Aquitania</v>
          </cell>
          <cell r="D52">
            <v>0</v>
          </cell>
          <cell r="E52">
            <v>0</v>
          </cell>
          <cell r="F52">
            <v>0</v>
          </cell>
        </row>
        <row r="53">
          <cell r="C53" t="str">
            <v>Aracataca</v>
          </cell>
          <cell r="D53">
            <v>0</v>
          </cell>
          <cell r="E53">
            <v>0</v>
          </cell>
          <cell r="F53">
            <v>0</v>
          </cell>
        </row>
        <row r="54">
          <cell r="C54" t="str">
            <v>Aranzazu</v>
          </cell>
          <cell r="D54">
            <v>0</v>
          </cell>
          <cell r="E54">
            <v>0</v>
          </cell>
          <cell r="F54">
            <v>0</v>
          </cell>
        </row>
        <row r="55">
          <cell r="C55" t="str">
            <v>Aratoca</v>
          </cell>
          <cell r="D55">
            <v>0</v>
          </cell>
          <cell r="E55">
            <v>0</v>
          </cell>
          <cell r="F55">
            <v>0</v>
          </cell>
        </row>
        <row r="56">
          <cell r="C56" t="str">
            <v>Arauca</v>
          </cell>
          <cell r="D56">
            <v>21266.529440999999</v>
          </cell>
          <cell r="E56">
            <v>0</v>
          </cell>
          <cell r="F56">
            <v>300.30104999999998</v>
          </cell>
        </row>
        <row r="57">
          <cell r="C57" t="str">
            <v>Arauquita</v>
          </cell>
          <cell r="D57">
            <v>9887.5558309999997</v>
          </cell>
          <cell r="E57">
            <v>0</v>
          </cell>
          <cell r="F57">
            <v>678.02526399999999</v>
          </cell>
        </row>
        <row r="58">
          <cell r="C58" t="str">
            <v>Arbeláez</v>
          </cell>
          <cell r="D58">
            <v>0</v>
          </cell>
          <cell r="E58">
            <v>0</v>
          </cell>
          <cell r="F58">
            <v>0</v>
          </cell>
        </row>
        <row r="59">
          <cell r="C59" t="str">
            <v>Arboleda</v>
          </cell>
          <cell r="D59">
            <v>0</v>
          </cell>
          <cell r="E59">
            <v>0</v>
          </cell>
          <cell r="F59">
            <v>0</v>
          </cell>
        </row>
        <row r="60">
          <cell r="C60" t="str">
            <v>Arboledas</v>
          </cell>
          <cell r="D60">
            <v>0</v>
          </cell>
          <cell r="E60">
            <v>9.8021550000000008</v>
          </cell>
          <cell r="F60">
            <v>0</v>
          </cell>
        </row>
        <row r="61">
          <cell r="C61" t="str">
            <v>Arboletes</v>
          </cell>
          <cell r="D61">
            <v>0</v>
          </cell>
          <cell r="E61">
            <v>0</v>
          </cell>
          <cell r="F61">
            <v>0</v>
          </cell>
        </row>
        <row r="62">
          <cell r="C62" t="str">
            <v>Arcabuco</v>
          </cell>
          <cell r="D62">
            <v>0</v>
          </cell>
          <cell r="E62">
            <v>0</v>
          </cell>
          <cell r="F62">
            <v>0</v>
          </cell>
        </row>
        <row r="63">
          <cell r="C63" t="str">
            <v>Arenal</v>
          </cell>
          <cell r="D63">
            <v>0</v>
          </cell>
          <cell r="E63">
            <v>15.551757</v>
          </cell>
          <cell r="F63">
            <v>0</v>
          </cell>
        </row>
        <row r="64">
          <cell r="C64" t="str">
            <v>Argelia</v>
          </cell>
          <cell r="D64">
            <v>0</v>
          </cell>
          <cell r="E64">
            <v>0.22120500000000001</v>
          </cell>
          <cell r="F64">
            <v>0</v>
          </cell>
        </row>
        <row r="65">
          <cell r="C65" t="str">
            <v>Argelia</v>
          </cell>
          <cell r="D65">
            <v>0</v>
          </cell>
          <cell r="E65">
            <v>0</v>
          </cell>
          <cell r="F65">
            <v>0</v>
          </cell>
        </row>
        <row r="66">
          <cell r="C66" t="str">
            <v>Argelia</v>
          </cell>
          <cell r="D66">
            <v>0</v>
          </cell>
          <cell r="E66">
            <v>0</v>
          </cell>
          <cell r="F66">
            <v>0</v>
          </cell>
        </row>
        <row r="67">
          <cell r="C67" t="str">
            <v>Ariguaní</v>
          </cell>
          <cell r="D67">
            <v>1.359313</v>
          </cell>
          <cell r="E67">
            <v>0</v>
          </cell>
          <cell r="F67">
            <v>0</v>
          </cell>
        </row>
        <row r="68">
          <cell r="C68" t="str">
            <v>Arjona</v>
          </cell>
          <cell r="D68">
            <v>0</v>
          </cell>
          <cell r="E68">
            <v>0</v>
          </cell>
          <cell r="F68">
            <v>0</v>
          </cell>
        </row>
        <row r="69">
          <cell r="C69" t="str">
            <v>Armenia</v>
          </cell>
          <cell r="D69">
            <v>0</v>
          </cell>
          <cell r="E69">
            <v>0</v>
          </cell>
          <cell r="F69">
            <v>0</v>
          </cell>
        </row>
        <row r="70">
          <cell r="C70" t="str">
            <v>Armenia</v>
          </cell>
          <cell r="D70">
            <v>0</v>
          </cell>
          <cell r="E70">
            <v>8.0916219999999992</v>
          </cell>
          <cell r="F70">
            <v>0</v>
          </cell>
        </row>
        <row r="71">
          <cell r="C71" t="str">
            <v>Armero</v>
          </cell>
          <cell r="D71">
            <v>0</v>
          </cell>
          <cell r="E71">
            <v>0</v>
          </cell>
          <cell r="F71">
            <v>0</v>
          </cell>
        </row>
        <row r="72">
          <cell r="C72" t="str">
            <v>Arroyohondo</v>
          </cell>
          <cell r="D72">
            <v>0</v>
          </cell>
          <cell r="E72">
            <v>0</v>
          </cell>
          <cell r="F72">
            <v>0</v>
          </cell>
        </row>
        <row r="73">
          <cell r="C73" t="str">
            <v>Astrea</v>
          </cell>
          <cell r="D73">
            <v>0</v>
          </cell>
          <cell r="E73">
            <v>0</v>
          </cell>
          <cell r="F73">
            <v>0</v>
          </cell>
        </row>
        <row r="74">
          <cell r="C74" t="str">
            <v>Ataco</v>
          </cell>
          <cell r="D74">
            <v>0</v>
          </cell>
          <cell r="E74">
            <v>5.9147860000000003</v>
          </cell>
          <cell r="F74">
            <v>0</v>
          </cell>
        </row>
        <row r="75">
          <cell r="C75" t="str">
            <v>Atrato</v>
          </cell>
          <cell r="D75">
            <v>0</v>
          </cell>
          <cell r="E75">
            <v>6.9267839999999996</v>
          </cell>
          <cell r="F75">
            <v>53.327834000000003</v>
          </cell>
        </row>
        <row r="76">
          <cell r="C76" t="str">
            <v>Ayapel</v>
          </cell>
          <cell r="D76">
            <v>1463.3769030000001</v>
          </cell>
          <cell r="E76">
            <v>1304.219728</v>
          </cell>
          <cell r="F76">
            <v>222.88477</v>
          </cell>
        </row>
        <row r="77">
          <cell r="C77" t="str">
            <v>Bagadó</v>
          </cell>
          <cell r="D77">
            <v>0</v>
          </cell>
          <cell r="E77">
            <v>107.96735099999999</v>
          </cell>
          <cell r="F77">
            <v>0</v>
          </cell>
        </row>
        <row r="78">
          <cell r="C78" t="str">
            <v>Bahía Solano</v>
          </cell>
          <cell r="D78">
            <v>0</v>
          </cell>
          <cell r="E78">
            <v>0</v>
          </cell>
          <cell r="F78">
            <v>0</v>
          </cell>
        </row>
        <row r="79">
          <cell r="C79" t="str">
            <v>Bajo Baudó</v>
          </cell>
          <cell r="D79">
            <v>0</v>
          </cell>
          <cell r="E79">
            <v>0</v>
          </cell>
          <cell r="F79">
            <v>0</v>
          </cell>
        </row>
        <row r="80">
          <cell r="C80" t="str">
            <v>Balboa</v>
          </cell>
          <cell r="D80">
            <v>0</v>
          </cell>
          <cell r="E80">
            <v>0</v>
          </cell>
          <cell r="F80">
            <v>0</v>
          </cell>
        </row>
        <row r="81">
          <cell r="C81" t="str">
            <v>Balboa</v>
          </cell>
          <cell r="D81">
            <v>0</v>
          </cell>
          <cell r="E81">
            <v>0</v>
          </cell>
          <cell r="F81">
            <v>0</v>
          </cell>
        </row>
        <row r="82">
          <cell r="C82" t="str">
            <v>Baranoa</v>
          </cell>
          <cell r="D82">
            <v>0</v>
          </cell>
          <cell r="E82">
            <v>0</v>
          </cell>
          <cell r="F82">
            <v>0</v>
          </cell>
        </row>
        <row r="83">
          <cell r="C83" t="str">
            <v>Baraya</v>
          </cell>
          <cell r="D83">
            <v>115.74255700000001</v>
          </cell>
          <cell r="E83">
            <v>0</v>
          </cell>
          <cell r="F83">
            <v>14.115290999999999</v>
          </cell>
        </row>
        <row r="84">
          <cell r="C84" t="str">
            <v>Barbacoas</v>
          </cell>
          <cell r="D84">
            <v>0</v>
          </cell>
          <cell r="E84">
            <v>90.831467000000004</v>
          </cell>
          <cell r="F84">
            <v>0</v>
          </cell>
        </row>
        <row r="85">
          <cell r="C85" t="str">
            <v>Barbosa</v>
          </cell>
          <cell r="D85">
            <v>0</v>
          </cell>
          <cell r="E85">
            <v>14.202812</v>
          </cell>
          <cell r="F85">
            <v>0</v>
          </cell>
        </row>
        <row r="86">
          <cell r="C86" t="str">
            <v>Barbosa</v>
          </cell>
          <cell r="D86">
            <v>0</v>
          </cell>
          <cell r="E86">
            <v>0</v>
          </cell>
          <cell r="F86">
            <v>0</v>
          </cell>
        </row>
        <row r="87">
          <cell r="C87" t="str">
            <v>Barichara</v>
          </cell>
          <cell r="D87">
            <v>0</v>
          </cell>
          <cell r="E87">
            <v>0</v>
          </cell>
          <cell r="F87">
            <v>0</v>
          </cell>
        </row>
        <row r="88">
          <cell r="C88" t="str">
            <v>Barranca de Upía</v>
          </cell>
          <cell r="D88">
            <v>995.53392499999995</v>
          </cell>
          <cell r="E88">
            <v>0</v>
          </cell>
          <cell r="F88">
            <v>217.95365000000001</v>
          </cell>
        </row>
        <row r="89">
          <cell r="C89" t="str">
            <v>Barrancabermeja</v>
          </cell>
          <cell r="D89">
            <v>20059.703142999999</v>
          </cell>
          <cell r="E89">
            <v>0</v>
          </cell>
          <cell r="F89">
            <v>785.28152399999999</v>
          </cell>
        </row>
        <row r="90">
          <cell r="C90" t="str">
            <v>Barrancas</v>
          </cell>
          <cell r="D90">
            <v>0</v>
          </cell>
          <cell r="E90">
            <v>13447.256235999999</v>
          </cell>
          <cell r="F90">
            <v>884.26466000000005</v>
          </cell>
        </row>
        <row r="91">
          <cell r="C91" t="str">
            <v>Barranco de Loba</v>
          </cell>
          <cell r="D91">
            <v>0</v>
          </cell>
          <cell r="E91">
            <v>0.58487100000000003</v>
          </cell>
          <cell r="F91">
            <v>0</v>
          </cell>
        </row>
        <row r="92">
          <cell r="C92" t="str">
            <v>Barranquilla</v>
          </cell>
          <cell r="D92">
            <v>0</v>
          </cell>
          <cell r="E92">
            <v>11.075148</v>
          </cell>
          <cell r="F92">
            <v>0</v>
          </cell>
        </row>
        <row r="93">
          <cell r="C93" t="str">
            <v>Becerril</v>
          </cell>
          <cell r="D93">
            <v>0</v>
          </cell>
          <cell r="E93">
            <v>10007.317295000001</v>
          </cell>
          <cell r="F93">
            <v>0</v>
          </cell>
        </row>
        <row r="94">
          <cell r="C94" t="str">
            <v>Belalcázar</v>
          </cell>
          <cell r="D94">
            <v>0</v>
          </cell>
          <cell r="E94">
            <v>0</v>
          </cell>
          <cell r="F94">
            <v>0</v>
          </cell>
        </row>
        <row r="95">
          <cell r="C95" t="str">
            <v>Belén</v>
          </cell>
          <cell r="D95">
            <v>0</v>
          </cell>
          <cell r="E95">
            <v>0</v>
          </cell>
          <cell r="F95">
            <v>0</v>
          </cell>
        </row>
        <row r="96">
          <cell r="C96" t="str">
            <v>Belén</v>
          </cell>
          <cell r="D96">
            <v>0</v>
          </cell>
          <cell r="E96">
            <v>0</v>
          </cell>
          <cell r="F96">
            <v>0</v>
          </cell>
        </row>
        <row r="97">
          <cell r="C97" t="str">
            <v>Belén de Los Andaquies</v>
          </cell>
          <cell r="D97">
            <v>0</v>
          </cell>
          <cell r="E97">
            <v>0</v>
          </cell>
          <cell r="F97">
            <v>0</v>
          </cell>
        </row>
        <row r="98">
          <cell r="C98" t="str">
            <v>Belén de Umbría</v>
          </cell>
          <cell r="D98">
            <v>0</v>
          </cell>
          <cell r="E98">
            <v>0</v>
          </cell>
          <cell r="F98">
            <v>0</v>
          </cell>
        </row>
        <row r="99">
          <cell r="C99" t="str">
            <v>Bello</v>
          </cell>
          <cell r="D99">
            <v>0</v>
          </cell>
          <cell r="E99">
            <v>5.8893449999999996</v>
          </cell>
          <cell r="F99">
            <v>0</v>
          </cell>
        </row>
        <row r="100">
          <cell r="C100" t="str">
            <v>Belmira</v>
          </cell>
          <cell r="D100">
            <v>0</v>
          </cell>
          <cell r="E100">
            <v>2.5100690000000001</v>
          </cell>
          <cell r="F100">
            <v>0</v>
          </cell>
        </row>
        <row r="101">
          <cell r="C101" t="str">
            <v>Beltrán</v>
          </cell>
          <cell r="D101">
            <v>0</v>
          </cell>
          <cell r="E101">
            <v>0</v>
          </cell>
          <cell r="F101">
            <v>0</v>
          </cell>
        </row>
        <row r="102">
          <cell r="C102" t="str">
            <v>Berbeo</v>
          </cell>
          <cell r="D102">
            <v>0</v>
          </cell>
          <cell r="E102">
            <v>0</v>
          </cell>
          <cell r="F102">
            <v>0</v>
          </cell>
        </row>
        <row r="103">
          <cell r="C103" t="str">
            <v>Betania</v>
          </cell>
          <cell r="D103">
            <v>0</v>
          </cell>
          <cell r="E103">
            <v>0</v>
          </cell>
          <cell r="F103">
            <v>0</v>
          </cell>
        </row>
        <row r="104">
          <cell r="C104" t="str">
            <v>Betéitiva</v>
          </cell>
          <cell r="D104">
            <v>0</v>
          </cell>
          <cell r="E104">
            <v>3.1976909999999998</v>
          </cell>
          <cell r="F104">
            <v>0</v>
          </cell>
        </row>
        <row r="105">
          <cell r="C105" t="str">
            <v>Betulia</v>
          </cell>
          <cell r="D105">
            <v>0</v>
          </cell>
          <cell r="E105">
            <v>0</v>
          </cell>
          <cell r="F105">
            <v>0</v>
          </cell>
        </row>
        <row r="106">
          <cell r="C106" t="str">
            <v>Betulia</v>
          </cell>
          <cell r="D106">
            <v>0</v>
          </cell>
          <cell r="E106">
            <v>0</v>
          </cell>
          <cell r="F106">
            <v>0</v>
          </cell>
        </row>
        <row r="107">
          <cell r="C107" t="str">
            <v>Bituima</v>
          </cell>
          <cell r="D107">
            <v>0</v>
          </cell>
          <cell r="E107">
            <v>0</v>
          </cell>
          <cell r="F107">
            <v>0</v>
          </cell>
        </row>
        <row r="108">
          <cell r="C108" t="str">
            <v>Boavita</v>
          </cell>
          <cell r="D108">
            <v>0</v>
          </cell>
          <cell r="E108">
            <v>0.20785500000000001</v>
          </cell>
          <cell r="F108">
            <v>0</v>
          </cell>
        </row>
        <row r="109">
          <cell r="C109" t="str">
            <v>Bochalema</v>
          </cell>
          <cell r="D109">
            <v>0</v>
          </cell>
          <cell r="E109">
            <v>20.460003</v>
          </cell>
          <cell r="F109">
            <v>5.7299090000000001</v>
          </cell>
        </row>
        <row r="110">
          <cell r="C110" t="str">
            <v>Bogotá, D.C.</v>
          </cell>
          <cell r="D110">
            <v>0</v>
          </cell>
          <cell r="E110">
            <v>0</v>
          </cell>
          <cell r="F110">
            <v>0</v>
          </cell>
        </row>
        <row r="111">
          <cell r="C111" t="str">
            <v>Bojacá</v>
          </cell>
          <cell r="D111">
            <v>0</v>
          </cell>
          <cell r="E111">
            <v>0</v>
          </cell>
          <cell r="F111">
            <v>0</v>
          </cell>
        </row>
        <row r="112">
          <cell r="C112" t="str">
            <v>Bojaya</v>
          </cell>
          <cell r="D112">
            <v>0</v>
          </cell>
          <cell r="E112">
            <v>0</v>
          </cell>
          <cell r="F112">
            <v>6.9099050000000002</v>
          </cell>
        </row>
        <row r="113">
          <cell r="C113" t="str">
            <v>Bolívar</v>
          </cell>
          <cell r="D113">
            <v>0</v>
          </cell>
          <cell r="E113">
            <v>7.6661989999999998</v>
          </cell>
          <cell r="F113">
            <v>0</v>
          </cell>
        </row>
        <row r="114">
          <cell r="C114" t="str">
            <v>Bolívar</v>
          </cell>
          <cell r="D114">
            <v>0</v>
          </cell>
          <cell r="E114">
            <v>0</v>
          </cell>
          <cell r="F114">
            <v>0</v>
          </cell>
        </row>
        <row r="115">
          <cell r="C115" t="str">
            <v>Bolívar</v>
          </cell>
          <cell r="D115">
            <v>0</v>
          </cell>
          <cell r="E115">
            <v>0</v>
          </cell>
          <cell r="F115">
            <v>0</v>
          </cell>
        </row>
        <row r="116">
          <cell r="C116" t="str">
            <v>Bosconia</v>
          </cell>
          <cell r="D116">
            <v>0</v>
          </cell>
          <cell r="E116">
            <v>0</v>
          </cell>
          <cell r="F116">
            <v>0</v>
          </cell>
        </row>
        <row r="117">
          <cell r="C117" t="str">
            <v>Boyacá</v>
          </cell>
          <cell r="D117">
            <v>0</v>
          </cell>
          <cell r="E117">
            <v>0</v>
          </cell>
          <cell r="F117">
            <v>0</v>
          </cell>
        </row>
        <row r="118">
          <cell r="C118" t="str">
            <v>Briceño</v>
          </cell>
          <cell r="D118">
            <v>0</v>
          </cell>
          <cell r="E118">
            <v>3.7250369999999999</v>
          </cell>
          <cell r="F118">
            <v>0</v>
          </cell>
        </row>
        <row r="119">
          <cell r="C119" t="str">
            <v>Briceño</v>
          </cell>
          <cell r="D119">
            <v>0</v>
          </cell>
          <cell r="E119">
            <v>18.595597000000001</v>
          </cell>
          <cell r="F119">
            <v>5.3894260000000003</v>
          </cell>
        </row>
        <row r="120">
          <cell r="C120" t="str">
            <v>Bucaramanga</v>
          </cell>
          <cell r="D120">
            <v>0</v>
          </cell>
          <cell r="E120">
            <v>1.5897889999999999</v>
          </cell>
          <cell r="F120">
            <v>0</v>
          </cell>
        </row>
        <row r="121">
          <cell r="C121" t="str">
            <v>Bucarasica</v>
          </cell>
          <cell r="D121">
            <v>0</v>
          </cell>
          <cell r="E121">
            <v>0</v>
          </cell>
          <cell r="F121">
            <v>0</v>
          </cell>
        </row>
        <row r="122">
          <cell r="C122" t="str">
            <v>Buenaventura</v>
          </cell>
          <cell r="D122">
            <v>0</v>
          </cell>
          <cell r="E122">
            <v>468.150103</v>
          </cell>
          <cell r="F122">
            <v>0</v>
          </cell>
        </row>
        <row r="123">
          <cell r="C123" t="str">
            <v>Buenavista</v>
          </cell>
          <cell r="D123">
            <v>0</v>
          </cell>
          <cell r="E123">
            <v>18.595597000000001</v>
          </cell>
          <cell r="F123">
            <v>5.1101289999999997</v>
          </cell>
        </row>
        <row r="124">
          <cell r="C124" t="str">
            <v>Buenavista</v>
          </cell>
          <cell r="D124">
            <v>1301.7235109999999</v>
          </cell>
          <cell r="E124">
            <v>634.43935899999997</v>
          </cell>
          <cell r="F124">
            <v>164.311969</v>
          </cell>
        </row>
        <row r="125">
          <cell r="C125" t="str">
            <v>Buenavista</v>
          </cell>
          <cell r="D125">
            <v>0</v>
          </cell>
          <cell r="E125">
            <v>0</v>
          </cell>
          <cell r="F125">
            <v>0</v>
          </cell>
        </row>
        <row r="126">
          <cell r="C126" t="str">
            <v>Buenavista</v>
          </cell>
          <cell r="D126">
            <v>822.68076299999996</v>
          </cell>
          <cell r="E126">
            <v>0</v>
          </cell>
          <cell r="F126">
            <v>11.001042</v>
          </cell>
        </row>
        <row r="127">
          <cell r="C127" t="str">
            <v>Buenos Aires</v>
          </cell>
          <cell r="D127">
            <v>0</v>
          </cell>
          <cell r="E127">
            <v>275.40657700000003</v>
          </cell>
          <cell r="F127">
            <v>11.101573999999999</v>
          </cell>
        </row>
        <row r="128">
          <cell r="C128" t="str">
            <v>Buesaco</v>
          </cell>
          <cell r="D128">
            <v>0</v>
          </cell>
          <cell r="E128">
            <v>0</v>
          </cell>
          <cell r="F128">
            <v>0</v>
          </cell>
        </row>
        <row r="129">
          <cell r="C129" t="str">
            <v>Bugalagrande</v>
          </cell>
          <cell r="D129">
            <v>0</v>
          </cell>
          <cell r="E129">
            <v>0</v>
          </cell>
          <cell r="F129">
            <v>0</v>
          </cell>
        </row>
        <row r="130">
          <cell r="C130" t="str">
            <v>Buriticá</v>
          </cell>
          <cell r="D130">
            <v>0</v>
          </cell>
          <cell r="E130">
            <v>111.105813</v>
          </cell>
          <cell r="F130">
            <v>5.9406340000000002</v>
          </cell>
        </row>
        <row r="131">
          <cell r="C131" t="str">
            <v>Busbanzá</v>
          </cell>
          <cell r="D131">
            <v>0</v>
          </cell>
          <cell r="E131">
            <v>1.1542939999999999</v>
          </cell>
          <cell r="F131">
            <v>0</v>
          </cell>
        </row>
        <row r="132">
          <cell r="C132" t="str">
            <v>Cabrera</v>
          </cell>
          <cell r="D132">
            <v>0</v>
          </cell>
          <cell r="E132">
            <v>0</v>
          </cell>
          <cell r="F132">
            <v>0</v>
          </cell>
        </row>
        <row r="133">
          <cell r="C133" t="str">
            <v>Cabrera</v>
          </cell>
          <cell r="D133">
            <v>0</v>
          </cell>
          <cell r="E133">
            <v>0</v>
          </cell>
          <cell r="F133">
            <v>0</v>
          </cell>
        </row>
        <row r="134">
          <cell r="C134" t="str">
            <v>Cabuyaro</v>
          </cell>
          <cell r="D134">
            <v>7670.8318220000001</v>
          </cell>
          <cell r="E134">
            <v>0</v>
          </cell>
          <cell r="F134">
            <v>0</v>
          </cell>
        </row>
        <row r="135">
          <cell r="C135" t="str">
            <v>Cáceres</v>
          </cell>
          <cell r="D135">
            <v>0</v>
          </cell>
          <cell r="E135">
            <v>517.34646199999997</v>
          </cell>
          <cell r="F135">
            <v>51.336008</v>
          </cell>
        </row>
        <row r="136">
          <cell r="C136" t="str">
            <v>Cachipay</v>
          </cell>
          <cell r="D136">
            <v>0</v>
          </cell>
          <cell r="E136">
            <v>0</v>
          </cell>
          <cell r="F136">
            <v>0</v>
          </cell>
        </row>
        <row r="137">
          <cell r="C137" t="str">
            <v>Cachirá</v>
          </cell>
          <cell r="D137">
            <v>0</v>
          </cell>
          <cell r="E137">
            <v>0</v>
          </cell>
          <cell r="F137">
            <v>0</v>
          </cell>
        </row>
        <row r="138">
          <cell r="C138" t="str">
            <v>Cácota</v>
          </cell>
          <cell r="D138">
            <v>0</v>
          </cell>
          <cell r="E138">
            <v>0.90844400000000003</v>
          </cell>
          <cell r="F138">
            <v>0</v>
          </cell>
        </row>
        <row r="139">
          <cell r="C139" t="str">
            <v>Caicedo</v>
          </cell>
          <cell r="D139">
            <v>0</v>
          </cell>
          <cell r="E139">
            <v>0</v>
          </cell>
          <cell r="F139">
            <v>0</v>
          </cell>
        </row>
        <row r="140">
          <cell r="C140" t="str">
            <v>Caicedonia</v>
          </cell>
          <cell r="D140">
            <v>0</v>
          </cell>
          <cell r="E140">
            <v>0</v>
          </cell>
          <cell r="F140">
            <v>0</v>
          </cell>
        </row>
        <row r="141">
          <cell r="C141" t="str">
            <v>Caimito</v>
          </cell>
          <cell r="D141">
            <v>942.05765399999996</v>
          </cell>
          <cell r="E141">
            <v>0</v>
          </cell>
          <cell r="F141">
            <v>8.5700310000000002</v>
          </cell>
        </row>
        <row r="142">
          <cell r="C142" t="str">
            <v>Cajamarca</v>
          </cell>
          <cell r="D142">
            <v>0</v>
          </cell>
          <cell r="E142">
            <v>0</v>
          </cell>
          <cell r="F142">
            <v>0</v>
          </cell>
        </row>
        <row r="143">
          <cell r="C143" t="str">
            <v>Cajibío</v>
          </cell>
          <cell r="D143">
            <v>0</v>
          </cell>
          <cell r="E143">
            <v>0</v>
          </cell>
          <cell r="F143">
            <v>0</v>
          </cell>
        </row>
        <row r="144">
          <cell r="C144" t="str">
            <v>Cajicá</v>
          </cell>
          <cell r="D144">
            <v>0</v>
          </cell>
          <cell r="E144">
            <v>0</v>
          </cell>
          <cell r="F144">
            <v>0</v>
          </cell>
        </row>
        <row r="145">
          <cell r="C145" t="str">
            <v>Calamar</v>
          </cell>
          <cell r="D145">
            <v>0</v>
          </cell>
          <cell r="E145">
            <v>0</v>
          </cell>
          <cell r="F145">
            <v>0</v>
          </cell>
        </row>
        <row r="146">
          <cell r="C146" t="str">
            <v>Calamar</v>
          </cell>
          <cell r="D146">
            <v>0</v>
          </cell>
          <cell r="E146">
            <v>0</v>
          </cell>
          <cell r="F146">
            <v>0</v>
          </cell>
        </row>
        <row r="147">
          <cell r="C147" t="str">
            <v>Calarca</v>
          </cell>
          <cell r="D147">
            <v>0</v>
          </cell>
          <cell r="E147">
            <v>0</v>
          </cell>
          <cell r="F147">
            <v>0</v>
          </cell>
        </row>
        <row r="148">
          <cell r="C148" t="str">
            <v>Caldas</v>
          </cell>
          <cell r="D148">
            <v>0</v>
          </cell>
          <cell r="E148">
            <v>5.842E-3</v>
          </cell>
          <cell r="F148">
            <v>0</v>
          </cell>
        </row>
        <row r="149">
          <cell r="C149" t="str">
            <v>Caldas</v>
          </cell>
          <cell r="D149">
            <v>0</v>
          </cell>
          <cell r="E149">
            <v>12.397064</v>
          </cell>
          <cell r="F149">
            <v>0</v>
          </cell>
        </row>
        <row r="150">
          <cell r="C150" t="str">
            <v>Caldono</v>
          </cell>
          <cell r="D150">
            <v>0</v>
          </cell>
          <cell r="E150">
            <v>0</v>
          </cell>
          <cell r="F150">
            <v>0</v>
          </cell>
        </row>
        <row r="151">
          <cell r="C151" t="str">
            <v>Cali</v>
          </cell>
          <cell r="D151">
            <v>0</v>
          </cell>
          <cell r="E151">
            <v>80.347905999999995</v>
          </cell>
          <cell r="F151">
            <v>6.3856809999999999</v>
          </cell>
        </row>
        <row r="152">
          <cell r="C152" t="str">
            <v>California</v>
          </cell>
          <cell r="D152">
            <v>0</v>
          </cell>
          <cell r="E152">
            <v>2.400515</v>
          </cell>
          <cell r="F152">
            <v>0</v>
          </cell>
        </row>
        <row r="153">
          <cell r="C153" t="str">
            <v>Calima</v>
          </cell>
          <cell r="D153">
            <v>0</v>
          </cell>
          <cell r="E153">
            <v>0</v>
          </cell>
          <cell r="F153">
            <v>0</v>
          </cell>
        </row>
        <row r="154">
          <cell r="C154" t="str">
            <v>Caloto</v>
          </cell>
          <cell r="D154">
            <v>0</v>
          </cell>
          <cell r="E154">
            <v>4.3444729999999998</v>
          </cell>
          <cell r="F154">
            <v>0</v>
          </cell>
        </row>
        <row r="155">
          <cell r="C155" t="str">
            <v>Campamento</v>
          </cell>
          <cell r="D155">
            <v>0</v>
          </cell>
          <cell r="E155">
            <v>0</v>
          </cell>
          <cell r="F155">
            <v>0</v>
          </cell>
        </row>
        <row r="156">
          <cell r="C156" t="str">
            <v>Campo de La Cruz</v>
          </cell>
          <cell r="D156">
            <v>0</v>
          </cell>
          <cell r="E156">
            <v>0</v>
          </cell>
          <cell r="F156">
            <v>0</v>
          </cell>
        </row>
        <row r="157">
          <cell r="C157" t="str">
            <v>Campoalegre</v>
          </cell>
          <cell r="D157">
            <v>0</v>
          </cell>
          <cell r="E157">
            <v>0</v>
          </cell>
          <cell r="F157">
            <v>0</v>
          </cell>
        </row>
        <row r="158">
          <cell r="C158" t="str">
            <v>Campohermoso</v>
          </cell>
          <cell r="D158">
            <v>0</v>
          </cell>
          <cell r="E158">
            <v>0</v>
          </cell>
          <cell r="F158">
            <v>0</v>
          </cell>
        </row>
        <row r="159">
          <cell r="C159" t="str">
            <v>Canalete</v>
          </cell>
          <cell r="D159">
            <v>1424.6411049999999</v>
          </cell>
          <cell r="E159">
            <v>0</v>
          </cell>
          <cell r="F159">
            <v>38.735796999999998</v>
          </cell>
        </row>
        <row r="160">
          <cell r="C160" t="str">
            <v>Candelaria</v>
          </cell>
          <cell r="D160">
            <v>0</v>
          </cell>
          <cell r="E160">
            <v>0</v>
          </cell>
          <cell r="F160">
            <v>0</v>
          </cell>
        </row>
        <row r="161">
          <cell r="C161" t="str">
            <v>Candelaria</v>
          </cell>
          <cell r="D161">
            <v>0</v>
          </cell>
          <cell r="E161">
            <v>0</v>
          </cell>
          <cell r="F161">
            <v>0</v>
          </cell>
        </row>
        <row r="162">
          <cell r="C162" t="str">
            <v>Cantagallo</v>
          </cell>
          <cell r="D162">
            <v>5703.203434</v>
          </cell>
          <cell r="E162">
            <v>0</v>
          </cell>
          <cell r="F162">
            <v>161.55024900000001</v>
          </cell>
        </row>
        <row r="163">
          <cell r="C163" t="str">
            <v>Cañasgordas</v>
          </cell>
          <cell r="D163">
            <v>0</v>
          </cell>
          <cell r="E163">
            <v>74.176426000000006</v>
          </cell>
          <cell r="F163">
            <v>0</v>
          </cell>
        </row>
        <row r="164">
          <cell r="C164" t="str">
            <v>Caparrapí</v>
          </cell>
          <cell r="D164">
            <v>0</v>
          </cell>
          <cell r="E164">
            <v>1.6287959999999999</v>
          </cell>
          <cell r="F164">
            <v>0</v>
          </cell>
        </row>
        <row r="165">
          <cell r="C165" t="str">
            <v>Capitanejo</v>
          </cell>
          <cell r="D165">
            <v>0</v>
          </cell>
          <cell r="E165">
            <v>4.2865E-2</v>
          </cell>
          <cell r="F165">
            <v>0</v>
          </cell>
        </row>
        <row r="166">
          <cell r="C166" t="str">
            <v>Caqueza</v>
          </cell>
          <cell r="D166">
            <v>0</v>
          </cell>
          <cell r="E166">
            <v>0</v>
          </cell>
          <cell r="F166">
            <v>0</v>
          </cell>
        </row>
        <row r="167">
          <cell r="C167" t="str">
            <v>Caracolí</v>
          </cell>
          <cell r="D167">
            <v>0</v>
          </cell>
          <cell r="E167">
            <v>15.634779</v>
          </cell>
          <cell r="F167">
            <v>0</v>
          </cell>
        </row>
        <row r="168">
          <cell r="C168" t="str">
            <v>Caramanta</v>
          </cell>
          <cell r="D168">
            <v>0</v>
          </cell>
          <cell r="E168">
            <v>0</v>
          </cell>
          <cell r="F168">
            <v>0</v>
          </cell>
        </row>
        <row r="169">
          <cell r="C169" t="str">
            <v>Carcasí</v>
          </cell>
          <cell r="D169">
            <v>0</v>
          </cell>
          <cell r="E169">
            <v>0</v>
          </cell>
          <cell r="F169">
            <v>0</v>
          </cell>
        </row>
        <row r="170">
          <cell r="C170" t="str">
            <v>Carepa</v>
          </cell>
          <cell r="D170">
            <v>0</v>
          </cell>
          <cell r="E170">
            <v>0.26088099999999997</v>
          </cell>
          <cell r="F170">
            <v>0</v>
          </cell>
        </row>
        <row r="171">
          <cell r="C171" t="str">
            <v>Carmen de Apicalá</v>
          </cell>
          <cell r="D171">
            <v>0</v>
          </cell>
          <cell r="E171">
            <v>0</v>
          </cell>
          <cell r="F171">
            <v>0</v>
          </cell>
        </row>
        <row r="172">
          <cell r="C172" t="str">
            <v>Carmen de Carupa</v>
          </cell>
          <cell r="D172">
            <v>0</v>
          </cell>
          <cell r="E172">
            <v>0</v>
          </cell>
          <cell r="F172">
            <v>0</v>
          </cell>
        </row>
        <row r="173">
          <cell r="C173" t="str">
            <v>Carmen del Darien</v>
          </cell>
          <cell r="D173">
            <v>0</v>
          </cell>
          <cell r="E173">
            <v>0</v>
          </cell>
          <cell r="F173">
            <v>0</v>
          </cell>
        </row>
        <row r="174">
          <cell r="C174" t="str">
            <v>Carolina</v>
          </cell>
          <cell r="D174">
            <v>0</v>
          </cell>
          <cell r="E174">
            <v>0</v>
          </cell>
          <cell r="F174">
            <v>0</v>
          </cell>
        </row>
        <row r="175">
          <cell r="C175" t="str">
            <v>Cartagena</v>
          </cell>
          <cell r="D175">
            <v>19791.117547999998</v>
          </cell>
          <cell r="E175">
            <v>316.17877700000003</v>
          </cell>
          <cell r="F175">
            <v>1190.499372</v>
          </cell>
        </row>
        <row r="176">
          <cell r="C176" t="str">
            <v>Cartagena del Chairá</v>
          </cell>
          <cell r="D176">
            <v>0</v>
          </cell>
          <cell r="E176">
            <v>0</v>
          </cell>
          <cell r="F176">
            <v>0</v>
          </cell>
        </row>
        <row r="177">
          <cell r="C177" t="str">
            <v>Cartago</v>
          </cell>
          <cell r="D177">
            <v>0</v>
          </cell>
          <cell r="E177">
            <v>0</v>
          </cell>
          <cell r="F177">
            <v>0</v>
          </cell>
        </row>
        <row r="178">
          <cell r="C178" t="str">
            <v>Caruru</v>
          </cell>
          <cell r="D178">
            <v>0</v>
          </cell>
          <cell r="E178">
            <v>0</v>
          </cell>
          <cell r="F178">
            <v>0</v>
          </cell>
        </row>
        <row r="179">
          <cell r="C179" t="str">
            <v>Casabianca</v>
          </cell>
          <cell r="D179">
            <v>0</v>
          </cell>
          <cell r="E179">
            <v>0</v>
          </cell>
          <cell r="F179">
            <v>0</v>
          </cell>
        </row>
        <row r="180">
          <cell r="C180" t="str">
            <v>Castilla la Nueva</v>
          </cell>
          <cell r="D180">
            <v>16105.117166</v>
          </cell>
          <cell r="E180">
            <v>0</v>
          </cell>
          <cell r="F180">
            <v>688.26961100000005</v>
          </cell>
        </row>
        <row r="181">
          <cell r="C181" t="str">
            <v>Caucasia</v>
          </cell>
          <cell r="D181">
            <v>0</v>
          </cell>
          <cell r="E181">
            <v>2180.517394</v>
          </cell>
          <cell r="F181">
            <v>0</v>
          </cell>
        </row>
        <row r="182">
          <cell r="C182" t="str">
            <v>Cepitá</v>
          </cell>
          <cell r="D182">
            <v>0</v>
          </cell>
          <cell r="E182">
            <v>0</v>
          </cell>
          <cell r="F182">
            <v>0</v>
          </cell>
        </row>
        <row r="183">
          <cell r="C183" t="str">
            <v>Cereté</v>
          </cell>
          <cell r="D183">
            <v>1445.655186</v>
          </cell>
          <cell r="E183">
            <v>0</v>
          </cell>
          <cell r="F183">
            <v>17.721717000000002</v>
          </cell>
        </row>
        <row r="184">
          <cell r="C184" t="str">
            <v>Cerinza</v>
          </cell>
          <cell r="D184">
            <v>0</v>
          </cell>
          <cell r="E184">
            <v>0</v>
          </cell>
          <cell r="F184">
            <v>0</v>
          </cell>
        </row>
        <row r="185">
          <cell r="C185" t="str">
            <v>Cerrito</v>
          </cell>
          <cell r="D185">
            <v>0</v>
          </cell>
          <cell r="E185">
            <v>0</v>
          </cell>
          <cell r="F185">
            <v>0</v>
          </cell>
        </row>
        <row r="186">
          <cell r="C186" t="str">
            <v>Cerro San Antonio</v>
          </cell>
          <cell r="D186">
            <v>0</v>
          </cell>
          <cell r="E186">
            <v>0</v>
          </cell>
          <cell r="F186">
            <v>0</v>
          </cell>
        </row>
        <row r="187">
          <cell r="C187" t="str">
            <v>Cértegui</v>
          </cell>
          <cell r="D187">
            <v>0</v>
          </cell>
          <cell r="E187">
            <v>232.80691999999999</v>
          </cell>
          <cell r="F187">
            <v>25.351179999999999</v>
          </cell>
        </row>
        <row r="188">
          <cell r="C188" t="str">
            <v>Chachagüí</v>
          </cell>
          <cell r="D188">
            <v>0</v>
          </cell>
          <cell r="E188">
            <v>0</v>
          </cell>
          <cell r="F188">
            <v>0</v>
          </cell>
        </row>
        <row r="189">
          <cell r="C189" t="str">
            <v>Chaguaní</v>
          </cell>
          <cell r="D189">
            <v>0</v>
          </cell>
          <cell r="E189">
            <v>0</v>
          </cell>
          <cell r="F189">
            <v>0</v>
          </cell>
        </row>
        <row r="190">
          <cell r="C190" t="str">
            <v>Chalán</v>
          </cell>
          <cell r="D190">
            <v>679.067948</v>
          </cell>
          <cell r="E190">
            <v>0</v>
          </cell>
          <cell r="F190">
            <v>0</v>
          </cell>
        </row>
        <row r="191">
          <cell r="C191" t="str">
            <v>Chameza</v>
          </cell>
          <cell r="D191">
            <v>0</v>
          </cell>
          <cell r="E191">
            <v>0</v>
          </cell>
          <cell r="F191">
            <v>0</v>
          </cell>
        </row>
        <row r="192">
          <cell r="C192" t="str">
            <v>Chaparral</v>
          </cell>
          <cell r="D192">
            <v>163.84587099999999</v>
          </cell>
          <cell r="E192">
            <v>0.33623900000000001</v>
          </cell>
          <cell r="F192">
            <v>9.9518339999999998</v>
          </cell>
        </row>
        <row r="193">
          <cell r="C193" t="str">
            <v>Charalá</v>
          </cell>
          <cell r="D193">
            <v>0</v>
          </cell>
          <cell r="E193">
            <v>0</v>
          </cell>
          <cell r="F193">
            <v>0</v>
          </cell>
        </row>
        <row r="194">
          <cell r="C194" t="str">
            <v>Charta</v>
          </cell>
          <cell r="D194">
            <v>0</v>
          </cell>
          <cell r="E194">
            <v>0</v>
          </cell>
          <cell r="F194">
            <v>0</v>
          </cell>
        </row>
        <row r="195">
          <cell r="C195" t="str">
            <v>Chía</v>
          </cell>
          <cell r="D195">
            <v>0</v>
          </cell>
          <cell r="E195">
            <v>0</v>
          </cell>
          <cell r="F195">
            <v>0</v>
          </cell>
        </row>
        <row r="196">
          <cell r="C196" t="str">
            <v>Chigorodó</v>
          </cell>
          <cell r="D196">
            <v>0</v>
          </cell>
          <cell r="E196">
            <v>0</v>
          </cell>
          <cell r="F196">
            <v>0</v>
          </cell>
        </row>
        <row r="197">
          <cell r="C197" t="str">
            <v>Chima</v>
          </cell>
          <cell r="D197">
            <v>0</v>
          </cell>
          <cell r="E197">
            <v>0</v>
          </cell>
          <cell r="F197">
            <v>0</v>
          </cell>
        </row>
        <row r="198">
          <cell r="C198" t="str">
            <v>Chimá</v>
          </cell>
          <cell r="D198">
            <v>1424.598753</v>
          </cell>
          <cell r="E198">
            <v>0</v>
          </cell>
          <cell r="F198">
            <v>38.778149999999997</v>
          </cell>
        </row>
        <row r="199">
          <cell r="C199" t="str">
            <v>Chimichagua</v>
          </cell>
          <cell r="D199">
            <v>0</v>
          </cell>
          <cell r="E199">
            <v>0</v>
          </cell>
          <cell r="F199">
            <v>0</v>
          </cell>
        </row>
        <row r="200">
          <cell r="C200" t="str">
            <v>Chinácota</v>
          </cell>
          <cell r="D200">
            <v>0</v>
          </cell>
          <cell r="E200">
            <v>11.067444999999999</v>
          </cell>
          <cell r="F200">
            <v>0</v>
          </cell>
        </row>
        <row r="201">
          <cell r="C201" t="str">
            <v>Chinavita</v>
          </cell>
          <cell r="D201">
            <v>0</v>
          </cell>
          <cell r="E201">
            <v>0</v>
          </cell>
          <cell r="F201">
            <v>0</v>
          </cell>
        </row>
        <row r="202">
          <cell r="C202" t="str">
            <v>Chinchiná</v>
          </cell>
          <cell r="D202">
            <v>0</v>
          </cell>
          <cell r="E202">
            <v>0</v>
          </cell>
          <cell r="F202">
            <v>0</v>
          </cell>
        </row>
        <row r="203">
          <cell r="C203" t="str">
            <v>Chinú</v>
          </cell>
          <cell r="D203">
            <v>1424.598753</v>
          </cell>
          <cell r="E203">
            <v>0</v>
          </cell>
          <cell r="F203">
            <v>38.778149999999997</v>
          </cell>
        </row>
        <row r="204">
          <cell r="C204" t="str">
            <v>Chipaque</v>
          </cell>
          <cell r="D204">
            <v>0</v>
          </cell>
          <cell r="E204">
            <v>0</v>
          </cell>
          <cell r="F204">
            <v>0</v>
          </cell>
        </row>
        <row r="205">
          <cell r="C205" t="str">
            <v>Chipatá</v>
          </cell>
          <cell r="D205">
            <v>0</v>
          </cell>
          <cell r="E205">
            <v>0</v>
          </cell>
          <cell r="F205">
            <v>0</v>
          </cell>
        </row>
        <row r="206">
          <cell r="C206" t="str">
            <v>Chiquinquirá</v>
          </cell>
          <cell r="D206">
            <v>0</v>
          </cell>
          <cell r="E206">
            <v>18.595597000000001</v>
          </cell>
          <cell r="F206">
            <v>5.3313110000000004</v>
          </cell>
        </row>
        <row r="207">
          <cell r="C207" t="str">
            <v>Chíquiza</v>
          </cell>
          <cell r="D207">
            <v>0</v>
          </cell>
          <cell r="E207">
            <v>0</v>
          </cell>
          <cell r="F207">
            <v>0</v>
          </cell>
        </row>
        <row r="208">
          <cell r="C208" t="str">
            <v>Chiriguaná</v>
          </cell>
          <cell r="D208">
            <v>0</v>
          </cell>
          <cell r="E208">
            <v>14083.299010999999</v>
          </cell>
          <cell r="F208">
            <v>1410.1557399999999</v>
          </cell>
        </row>
        <row r="209">
          <cell r="C209" t="str">
            <v>Chiscas</v>
          </cell>
          <cell r="D209">
            <v>0</v>
          </cell>
          <cell r="E209">
            <v>0</v>
          </cell>
          <cell r="F209">
            <v>0</v>
          </cell>
        </row>
        <row r="210">
          <cell r="C210" t="str">
            <v>Chita</v>
          </cell>
          <cell r="D210">
            <v>0</v>
          </cell>
          <cell r="E210">
            <v>5.4739000000000003E-2</v>
          </cell>
          <cell r="F210">
            <v>0</v>
          </cell>
        </row>
        <row r="211">
          <cell r="C211" t="str">
            <v>Chitagá</v>
          </cell>
          <cell r="D211">
            <v>0</v>
          </cell>
          <cell r="E211">
            <v>0.83126800000000001</v>
          </cell>
          <cell r="F211">
            <v>0</v>
          </cell>
        </row>
        <row r="212">
          <cell r="C212" t="str">
            <v>Chitaraque</v>
          </cell>
          <cell r="D212">
            <v>0</v>
          </cell>
          <cell r="E212">
            <v>0</v>
          </cell>
          <cell r="F212">
            <v>0</v>
          </cell>
        </row>
        <row r="213">
          <cell r="C213" t="str">
            <v>Chivatá</v>
          </cell>
          <cell r="D213">
            <v>0</v>
          </cell>
          <cell r="E213">
            <v>3.049623</v>
          </cell>
          <cell r="F213">
            <v>0</v>
          </cell>
        </row>
        <row r="214">
          <cell r="C214" t="str">
            <v>Chivolo</v>
          </cell>
          <cell r="D214">
            <v>0</v>
          </cell>
          <cell r="E214">
            <v>0</v>
          </cell>
          <cell r="F214">
            <v>0</v>
          </cell>
        </row>
        <row r="215">
          <cell r="C215" t="str">
            <v>Chivor</v>
          </cell>
          <cell r="D215">
            <v>0</v>
          </cell>
          <cell r="E215">
            <v>37.191194000000003</v>
          </cell>
          <cell r="F215">
            <v>11.141026999999999</v>
          </cell>
        </row>
        <row r="216">
          <cell r="C216" t="str">
            <v>Choachí</v>
          </cell>
          <cell r="D216">
            <v>0</v>
          </cell>
          <cell r="E216">
            <v>0</v>
          </cell>
          <cell r="F216">
            <v>0</v>
          </cell>
        </row>
        <row r="217">
          <cell r="C217" t="str">
            <v>Chocontá</v>
          </cell>
          <cell r="D217">
            <v>0</v>
          </cell>
          <cell r="E217">
            <v>0</v>
          </cell>
          <cell r="F217">
            <v>0</v>
          </cell>
        </row>
        <row r="218">
          <cell r="C218" t="str">
            <v>Cicuco</v>
          </cell>
          <cell r="D218">
            <v>231.83121399999999</v>
          </cell>
          <cell r="E218">
            <v>0</v>
          </cell>
          <cell r="F218">
            <v>0</v>
          </cell>
        </row>
        <row r="219">
          <cell r="C219" t="str">
            <v>Ciénaga</v>
          </cell>
          <cell r="D219">
            <v>0</v>
          </cell>
          <cell r="E219">
            <v>16402.226321999999</v>
          </cell>
          <cell r="F219">
            <v>873.37552200000005</v>
          </cell>
        </row>
        <row r="220">
          <cell r="C220" t="str">
            <v>Ciénaga de Oro</v>
          </cell>
          <cell r="D220">
            <v>1463.3769030000001</v>
          </cell>
          <cell r="E220">
            <v>0</v>
          </cell>
          <cell r="F220">
            <v>0</v>
          </cell>
        </row>
        <row r="221">
          <cell r="C221" t="str">
            <v>Ciénega</v>
          </cell>
          <cell r="D221">
            <v>0</v>
          </cell>
          <cell r="E221">
            <v>0</v>
          </cell>
          <cell r="F221">
            <v>0</v>
          </cell>
        </row>
        <row r="222">
          <cell r="C222" t="str">
            <v>Cimitarra</v>
          </cell>
          <cell r="D222">
            <v>99.995658000000006</v>
          </cell>
          <cell r="E222">
            <v>0</v>
          </cell>
          <cell r="F222">
            <v>12.845957</v>
          </cell>
        </row>
        <row r="223">
          <cell r="C223" t="str">
            <v>Circasia</v>
          </cell>
          <cell r="D223">
            <v>0</v>
          </cell>
          <cell r="E223">
            <v>0</v>
          </cell>
          <cell r="F223">
            <v>0</v>
          </cell>
        </row>
        <row r="224">
          <cell r="C224" t="str">
            <v>Cisneros</v>
          </cell>
          <cell r="D224">
            <v>0</v>
          </cell>
          <cell r="E224">
            <v>2.667179</v>
          </cell>
          <cell r="F224">
            <v>0</v>
          </cell>
        </row>
        <row r="225">
          <cell r="C225" t="str">
            <v>Ciudad Bolívar</v>
          </cell>
          <cell r="D225">
            <v>0</v>
          </cell>
          <cell r="E225">
            <v>0</v>
          </cell>
          <cell r="F225">
            <v>0</v>
          </cell>
        </row>
        <row r="226">
          <cell r="C226" t="str">
            <v>Clemencia</v>
          </cell>
          <cell r="D226">
            <v>0</v>
          </cell>
          <cell r="E226">
            <v>0</v>
          </cell>
          <cell r="F226">
            <v>0</v>
          </cell>
        </row>
        <row r="227">
          <cell r="C227" t="str">
            <v>Cocorná</v>
          </cell>
          <cell r="D227">
            <v>0</v>
          </cell>
          <cell r="E227">
            <v>0</v>
          </cell>
          <cell r="F227">
            <v>0</v>
          </cell>
        </row>
        <row r="228">
          <cell r="C228" t="str">
            <v>Coello</v>
          </cell>
          <cell r="D228">
            <v>7.2859369999999997</v>
          </cell>
          <cell r="E228">
            <v>0</v>
          </cell>
          <cell r="F228">
            <v>0</v>
          </cell>
        </row>
        <row r="229">
          <cell r="C229" t="str">
            <v>Cogua</v>
          </cell>
          <cell r="D229">
            <v>0</v>
          </cell>
          <cell r="E229">
            <v>27.352060999999999</v>
          </cell>
          <cell r="F229">
            <v>0</v>
          </cell>
        </row>
        <row r="230">
          <cell r="C230" t="str">
            <v>Colombia</v>
          </cell>
          <cell r="D230">
            <v>0</v>
          </cell>
          <cell r="E230">
            <v>0</v>
          </cell>
          <cell r="F230">
            <v>0</v>
          </cell>
        </row>
        <row r="231">
          <cell r="C231" t="str">
            <v>Colón</v>
          </cell>
          <cell r="D231">
            <v>0</v>
          </cell>
          <cell r="E231">
            <v>0</v>
          </cell>
          <cell r="F231">
            <v>0</v>
          </cell>
        </row>
        <row r="232">
          <cell r="C232" t="str">
            <v>Colón</v>
          </cell>
          <cell r="D232">
            <v>0</v>
          </cell>
          <cell r="E232">
            <v>0</v>
          </cell>
          <cell r="F232">
            <v>0</v>
          </cell>
        </row>
        <row r="233">
          <cell r="C233" t="str">
            <v>Coloso</v>
          </cell>
          <cell r="D233">
            <v>917.22644400000001</v>
          </cell>
          <cell r="E233">
            <v>0</v>
          </cell>
          <cell r="F233">
            <v>8.3936720000000005</v>
          </cell>
        </row>
        <row r="234">
          <cell r="C234" t="str">
            <v>Cómbita</v>
          </cell>
          <cell r="D234">
            <v>0</v>
          </cell>
          <cell r="E234">
            <v>0</v>
          </cell>
          <cell r="F234">
            <v>0</v>
          </cell>
        </row>
        <row r="235">
          <cell r="C235" t="str">
            <v>Concepción</v>
          </cell>
          <cell r="D235">
            <v>0</v>
          </cell>
          <cell r="E235">
            <v>0</v>
          </cell>
          <cell r="F235">
            <v>0</v>
          </cell>
        </row>
        <row r="236">
          <cell r="C236" t="str">
            <v>Concepción</v>
          </cell>
          <cell r="D236">
            <v>0</v>
          </cell>
          <cell r="E236">
            <v>0</v>
          </cell>
          <cell r="F236">
            <v>0</v>
          </cell>
        </row>
        <row r="237">
          <cell r="C237" t="str">
            <v>Concordia</v>
          </cell>
          <cell r="D237">
            <v>0</v>
          </cell>
          <cell r="E237">
            <v>0</v>
          </cell>
          <cell r="F237">
            <v>0</v>
          </cell>
        </row>
        <row r="238">
          <cell r="C238" t="str">
            <v>Concordia</v>
          </cell>
          <cell r="D238">
            <v>0</v>
          </cell>
          <cell r="E238">
            <v>0</v>
          </cell>
          <cell r="F238">
            <v>0</v>
          </cell>
        </row>
        <row r="239">
          <cell r="C239" t="str">
            <v>Condoto</v>
          </cell>
          <cell r="D239">
            <v>0</v>
          </cell>
          <cell r="E239">
            <v>904.93745200000001</v>
          </cell>
          <cell r="F239">
            <v>25.198111000000001</v>
          </cell>
        </row>
        <row r="240">
          <cell r="C240" t="str">
            <v>Confines</v>
          </cell>
          <cell r="D240">
            <v>0</v>
          </cell>
          <cell r="E240">
            <v>0</v>
          </cell>
          <cell r="F240">
            <v>0</v>
          </cell>
        </row>
        <row r="241">
          <cell r="C241" t="str">
            <v>Consaca</v>
          </cell>
          <cell r="D241">
            <v>0</v>
          </cell>
          <cell r="E241">
            <v>0</v>
          </cell>
          <cell r="F241">
            <v>0</v>
          </cell>
        </row>
        <row r="242">
          <cell r="C242" t="str">
            <v>Contadero</v>
          </cell>
          <cell r="D242">
            <v>0</v>
          </cell>
          <cell r="E242">
            <v>0</v>
          </cell>
          <cell r="F242">
            <v>0</v>
          </cell>
        </row>
        <row r="243">
          <cell r="C243" t="str">
            <v>Contratación</v>
          </cell>
          <cell r="D243">
            <v>0</v>
          </cell>
          <cell r="E243">
            <v>0</v>
          </cell>
          <cell r="F243">
            <v>0</v>
          </cell>
        </row>
        <row r="244">
          <cell r="C244" t="str">
            <v>Convención</v>
          </cell>
          <cell r="D244">
            <v>0</v>
          </cell>
          <cell r="E244">
            <v>0</v>
          </cell>
          <cell r="F244">
            <v>0</v>
          </cell>
        </row>
        <row r="245">
          <cell r="C245" t="str">
            <v>Copacabana</v>
          </cell>
          <cell r="D245">
            <v>0</v>
          </cell>
          <cell r="E245">
            <v>0</v>
          </cell>
          <cell r="F245">
            <v>0</v>
          </cell>
        </row>
        <row r="246">
          <cell r="C246" t="str">
            <v>Coper</v>
          </cell>
          <cell r="D246">
            <v>0</v>
          </cell>
          <cell r="E246">
            <v>18.595597000000001</v>
          </cell>
          <cell r="F246">
            <v>5.1465610000000002</v>
          </cell>
        </row>
        <row r="247">
          <cell r="C247" t="str">
            <v>Córdoba</v>
          </cell>
          <cell r="D247">
            <v>0</v>
          </cell>
          <cell r="E247">
            <v>0</v>
          </cell>
          <cell r="F247">
            <v>0</v>
          </cell>
        </row>
        <row r="248">
          <cell r="C248" t="str">
            <v>Córdoba</v>
          </cell>
          <cell r="D248">
            <v>0</v>
          </cell>
          <cell r="E248">
            <v>0</v>
          </cell>
          <cell r="F248">
            <v>0</v>
          </cell>
        </row>
        <row r="249">
          <cell r="C249" t="str">
            <v>Córdoba</v>
          </cell>
          <cell r="D249">
            <v>0</v>
          </cell>
          <cell r="E249">
            <v>0</v>
          </cell>
          <cell r="F249">
            <v>0</v>
          </cell>
        </row>
        <row r="250">
          <cell r="C250" t="str">
            <v>Corinto</v>
          </cell>
          <cell r="D250">
            <v>0</v>
          </cell>
          <cell r="E250">
            <v>0</v>
          </cell>
          <cell r="F250">
            <v>0</v>
          </cell>
        </row>
        <row r="251">
          <cell r="C251" t="str">
            <v>Coromoro</v>
          </cell>
          <cell r="D251">
            <v>0</v>
          </cell>
          <cell r="E251">
            <v>0</v>
          </cell>
          <cell r="F251">
            <v>0</v>
          </cell>
        </row>
        <row r="252">
          <cell r="C252" t="str">
            <v>Corozal</v>
          </cell>
          <cell r="D252">
            <v>2364.982066</v>
          </cell>
          <cell r="E252">
            <v>0</v>
          </cell>
          <cell r="F252">
            <v>61.698326000000002</v>
          </cell>
        </row>
        <row r="253">
          <cell r="C253" t="str">
            <v>Corrales</v>
          </cell>
          <cell r="D253">
            <v>65.736979000000005</v>
          </cell>
          <cell r="E253">
            <v>0</v>
          </cell>
          <cell r="F253">
            <v>0</v>
          </cell>
        </row>
        <row r="254">
          <cell r="C254" t="str">
            <v>Cota</v>
          </cell>
          <cell r="D254">
            <v>0</v>
          </cell>
          <cell r="E254">
            <v>0</v>
          </cell>
          <cell r="F254">
            <v>0</v>
          </cell>
        </row>
        <row r="255">
          <cell r="C255" t="str">
            <v>Cotorra</v>
          </cell>
          <cell r="D255">
            <v>1424.956152</v>
          </cell>
          <cell r="E255">
            <v>0</v>
          </cell>
          <cell r="F255">
            <v>38.420751000000003</v>
          </cell>
        </row>
        <row r="256">
          <cell r="C256" t="str">
            <v>Covarachía</v>
          </cell>
          <cell r="D256">
            <v>0</v>
          </cell>
          <cell r="E256">
            <v>0</v>
          </cell>
          <cell r="F256">
            <v>0</v>
          </cell>
        </row>
        <row r="257">
          <cell r="C257" t="str">
            <v>Coveñas</v>
          </cell>
          <cell r="D257">
            <v>9945.6014840000007</v>
          </cell>
          <cell r="E257">
            <v>0</v>
          </cell>
          <cell r="F257">
            <v>271.42998399999999</v>
          </cell>
        </row>
        <row r="258">
          <cell r="C258" t="str">
            <v>Coyaima</v>
          </cell>
          <cell r="D258">
            <v>0</v>
          </cell>
          <cell r="E258">
            <v>1.849281</v>
          </cell>
          <cell r="F258">
            <v>0</v>
          </cell>
        </row>
        <row r="259">
          <cell r="C259" t="str">
            <v>Cravo Norte</v>
          </cell>
          <cell r="D259">
            <v>0</v>
          </cell>
          <cell r="E259">
            <v>0</v>
          </cell>
          <cell r="F259">
            <v>0</v>
          </cell>
        </row>
        <row r="260">
          <cell r="C260" t="str">
            <v>Cuaspud</v>
          </cell>
          <cell r="D260">
            <v>0</v>
          </cell>
          <cell r="E260">
            <v>0</v>
          </cell>
          <cell r="F260">
            <v>0</v>
          </cell>
        </row>
        <row r="261">
          <cell r="C261" t="str">
            <v>Cubará</v>
          </cell>
          <cell r="D261">
            <v>0</v>
          </cell>
          <cell r="E261">
            <v>0</v>
          </cell>
          <cell r="F261">
            <v>0</v>
          </cell>
        </row>
        <row r="262">
          <cell r="C262" t="str">
            <v>Cubarral</v>
          </cell>
          <cell r="D262">
            <v>0</v>
          </cell>
          <cell r="E262">
            <v>0</v>
          </cell>
          <cell r="F262">
            <v>0</v>
          </cell>
        </row>
        <row r="263">
          <cell r="C263" t="str">
            <v>Cucaita</v>
          </cell>
          <cell r="D263">
            <v>0</v>
          </cell>
          <cell r="E263">
            <v>4.9503029999999999</v>
          </cell>
          <cell r="F263">
            <v>0</v>
          </cell>
        </row>
        <row r="264">
          <cell r="C264" t="str">
            <v>Cucunubá</v>
          </cell>
          <cell r="D264">
            <v>0</v>
          </cell>
          <cell r="E264">
            <v>274.20175999999998</v>
          </cell>
          <cell r="F264">
            <v>12.371822</v>
          </cell>
        </row>
        <row r="265">
          <cell r="C265" t="str">
            <v>Cúcuta</v>
          </cell>
          <cell r="D265">
            <v>1033.2670880000001</v>
          </cell>
          <cell r="E265">
            <v>167.99818999999999</v>
          </cell>
          <cell r="F265">
            <v>94.121054999999998</v>
          </cell>
        </row>
        <row r="266">
          <cell r="C266" t="str">
            <v>Cucutilla</v>
          </cell>
          <cell r="D266">
            <v>0</v>
          </cell>
          <cell r="E266">
            <v>0</v>
          </cell>
          <cell r="F266">
            <v>0</v>
          </cell>
        </row>
        <row r="267">
          <cell r="C267" t="str">
            <v>Cuítiva</v>
          </cell>
          <cell r="D267">
            <v>0</v>
          </cell>
          <cell r="E267">
            <v>2.0586630000000001</v>
          </cell>
          <cell r="F267">
            <v>0</v>
          </cell>
        </row>
        <row r="268">
          <cell r="C268" t="str">
            <v>Cumaral</v>
          </cell>
          <cell r="D268">
            <v>0</v>
          </cell>
          <cell r="E268">
            <v>0</v>
          </cell>
          <cell r="F268">
            <v>0</v>
          </cell>
        </row>
        <row r="269">
          <cell r="C269" t="str">
            <v>Cumaribo</v>
          </cell>
          <cell r="D269">
            <v>0</v>
          </cell>
          <cell r="E269">
            <v>0</v>
          </cell>
          <cell r="F269">
            <v>0</v>
          </cell>
        </row>
        <row r="270">
          <cell r="C270" t="str">
            <v>Cumbal</v>
          </cell>
          <cell r="D270">
            <v>0</v>
          </cell>
          <cell r="E270">
            <v>0</v>
          </cell>
          <cell r="F270">
            <v>0</v>
          </cell>
        </row>
        <row r="271">
          <cell r="C271" t="str">
            <v>Cumbitara</v>
          </cell>
          <cell r="D271">
            <v>0</v>
          </cell>
          <cell r="E271">
            <v>17.023771</v>
          </cell>
          <cell r="F271">
            <v>0</v>
          </cell>
        </row>
        <row r="272">
          <cell r="C272" t="str">
            <v>Cunday</v>
          </cell>
          <cell r="D272">
            <v>0</v>
          </cell>
          <cell r="E272">
            <v>0</v>
          </cell>
          <cell r="F272">
            <v>0</v>
          </cell>
        </row>
        <row r="273">
          <cell r="C273" t="str">
            <v>Curillo</v>
          </cell>
          <cell r="D273">
            <v>0</v>
          </cell>
          <cell r="E273">
            <v>0</v>
          </cell>
          <cell r="F273">
            <v>0</v>
          </cell>
        </row>
        <row r="274">
          <cell r="C274" t="str">
            <v>Curití</v>
          </cell>
          <cell r="D274">
            <v>0</v>
          </cell>
          <cell r="E274">
            <v>0</v>
          </cell>
          <cell r="F274">
            <v>0</v>
          </cell>
        </row>
        <row r="275">
          <cell r="C275" t="str">
            <v>Curumaní</v>
          </cell>
          <cell r="D275">
            <v>0</v>
          </cell>
          <cell r="E275">
            <v>0</v>
          </cell>
          <cell r="F275">
            <v>0</v>
          </cell>
        </row>
        <row r="276">
          <cell r="C276" t="str">
            <v>Dabeiba</v>
          </cell>
          <cell r="D276">
            <v>0</v>
          </cell>
          <cell r="E276">
            <v>2.3523309999999999</v>
          </cell>
          <cell r="F276">
            <v>0</v>
          </cell>
        </row>
        <row r="277">
          <cell r="C277" t="str">
            <v>Dagua</v>
          </cell>
          <cell r="D277">
            <v>0</v>
          </cell>
          <cell r="E277">
            <v>0</v>
          </cell>
          <cell r="F277">
            <v>0</v>
          </cell>
        </row>
        <row r="278">
          <cell r="C278" t="str">
            <v>Dibulla</v>
          </cell>
          <cell r="D278">
            <v>1946.1060669999999</v>
          </cell>
          <cell r="E278">
            <v>0</v>
          </cell>
          <cell r="F278">
            <v>82.309122000000002</v>
          </cell>
        </row>
        <row r="279">
          <cell r="C279" t="str">
            <v>Distracción</v>
          </cell>
          <cell r="D279">
            <v>0</v>
          </cell>
          <cell r="E279">
            <v>0</v>
          </cell>
          <cell r="F279">
            <v>0</v>
          </cell>
        </row>
        <row r="280">
          <cell r="C280" t="str">
            <v>Dolores</v>
          </cell>
          <cell r="D280">
            <v>0</v>
          </cell>
          <cell r="E280">
            <v>0</v>
          </cell>
          <cell r="F280">
            <v>0</v>
          </cell>
        </row>
        <row r="281">
          <cell r="C281" t="str">
            <v>Don Matías</v>
          </cell>
          <cell r="D281">
            <v>0</v>
          </cell>
          <cell r="E281">
            <v>0.78140100000000001</v>
          </cell>
          <cell r="F281">
            <v>0</v>
          </cell>
        </row>
        <row r="282">
          <cell r="C282" t="str">
            <v>Dosquebradas</v>
          </cell>
          <cell r="D282">
            <v>0</v>
          </cell>
          <cell r="E282">
            <v>0</v>
          </cell>
          <cell r="F282">
            <v>0</v>
          </cell>
        </row>
        <row r="283">
          <cell r="C283" t="str">
            <v>Duitama</v>
          </cell>
          <cell r="D283">
            <v>0</v>
          </cell>
          <cell r="E283">
            <v>6.9080620000000001</v>
          </cell>
          <cell r="F283">
            <v>0</v>
          </cell>
        </row>
        <row r="284">
          <cell r="C284" t="str">
            <v>Durania</v>
          </cell>
          <cell r="D284">
            <v>0</v>
          </cell>
          <cell r="E284">
            <v>22.727519000000001</v>
          </cell>
          <cell r="F284">
            <v>0</v>
          </cell>
        </row>
        <row r="285">
          <cell r="C285" t="str">
            <v>Ebéjico</v>
          </cell>
          <cell r="D285">
            <v>0</v>
          </cell>
          <cell r="E285">
            <v>0</v>
          </cell>
          <cell r="F285">
            <v>0</v>
          </cell>
        </row>
        <row r="286">
          <cell r="C286" t="str">
            <v>El Águila</v>
          </cell>
          <cell r="D286">
            <v>0</v>
          </cell>
          <cell r="E286">
            <v>0</v>
          </cell>
          <cell r="F286">
            <v>0</v>
          </cell>
        </row>
        <row r="287">
          <cell r="C287" t="str">
            <v>El Bagre</v>
          </cell>
          <cell r="D287">
            <v>0</v>
          </cell>
          <cell r="E287">
            <v>2080.2650720000001</v>
          </cell>
          <cell r="F287">
            <v>0</v>
          </cell>
        </row>
        <row r="288">
          <cell r="C288" t="str">
            <v>El Banco</v>
          </cell>
          <cell r="D288">
            <v>0</v>
          </cell>
          <cell r="E288">
            <v>0</v>
          </cell>
          <cell r="F288">
            <v>0</v>
          </cell>
        </row>
        <row r="289">
          <cell r="C289" t="str">
            <v>El Cairo</v>
          </cell>
          <cell r="D289">
            <v>0</v>
          </cell>
          <cell r="E289">
            <v>0</v>
          </cell>
          <cell r="F289">
            <v>0</v>
          </cell>
        </row>
        <row r="290">
          <cell r="C290" t="str">
            <v>El Calvario</v>
          </cell>
          <cell r="D290">
            <v>0</v>
          </cell>
          <cell r="E290">
            <v>0</v>
          </cell>
          <cell r="F290">
            <v>0</v>
          </cell>
        </row>
        <row r="291">
          <cell r="C291" t="str">
            <v>El Cantón del San Pablo</v>
          </cell>
          <cell r="D291">
            <v>0</v>
          </cell>
          <cell r="E291">
            <v>719.24444900000003</v>
          </cell>
          <cell r="F291">
            <v>10.497821999999999</v>
          </cell>
        </row>
        <row r="292">
          <cell r="C292" t="str">
            <v>El Carmen</v>
          </cell>
          <cell r="D292">
            <v>0</v>
          </cell>
          <cell r="E292">
            <v>0</v>
          </cell>
          <cell r="F292">
            <v>0</v>
          </cell>
        </row>
        <row r="293">
          <cell r="C293" t="str">
            <v>El Carmen de Atrato</v>
          </cell>
          <cell r="D293">
            <v>0</v>
          </cell>
          <cell r="E293">
            <v>0</v>
          </cell>
          <cell r="F293">
            <v>5.6837039999999996</v>
          </cell>
        </row>
        <row r="294">
          <cell r="C294" t="str">
            <v>El Carmen de Bolívar</v>
          </cell>
          <cell r="D294">
            <v>0</v>
          </cell>
          <cell r="E294">
            <v>0</v>
          </cell>
          <cell r="F294">
            <v>0</v>
          </cell>
        </row>
        <row r="295">
          <cell r="C295" t="str">
            <v>El Carmen de Chucurí</v>
          </cell>
          <cell r="D295">
            <v>54.809081999999997</v>
          </cell>
          <cell r="E295">
            <v>38.553167999999999</v>
          </cell>
          <cell r="F295">
            <v>10.172375000000001</v>
          </cell>
        </row>
        <row r="296">
          <cell r="C296" t="str">
            <v>El Carmen de Viboral</v>
          </cell>
          <cell r="D296">
            <v>0</v>
          </cell>
          <cell r="E296">
            <v>0</v>
          </cell>
          <cell r="F296">
            <v>0</v>
          </cell>
        </row>
        <row r="297">
          <cell r="C297" t="str">
            <v>El Castillo</v>
          </cell>
          <cell r="D297">
            <v>0</v>
          </cell>
          <cell r="E297">
            <v>0</v>
          </cell>
          <cell r="F297">
            <v>0</v>
          </cell>
        </row>
        <row r="298">
          <cell r="C298" t="str">
            <v>El Cerrito</v>
          </cell>
          <cell r="D298">
            <v>0</v>
          </cell>
          <cell r="E298">
            <v>0</v>
          </cell>
          <cell r="F298">
            <v>0</v>
          </cell>
        </row>
        <row r="299">
          <cell r="C299" t="str">
            <v>El Charco</v>
          </cell>
          <cell r="D299">
            <v>0</v>
          </cell>
          <cell r="E299">
            <v>0</v>
          </cell>
          <cell r="F299">
            <v>0</v>
          </cell>
        </row>
        <row r="300">
          <cell r="C300" t="str">
            <v>El Cocuy</v>
          </cell>
          <cell r="D300">
            <v>0</v>
          </cell>
          <cell r="E300">
            <v>0</v>
          </cell>
          <cell r="F300">
            <v>0</v>
          </cell>
        </row>
        <row r="301">
          <cell r="C301" t="str">
            <v>El Colegio</v>
          </cell>
          <cell r="D301">
            <v>0</v>
          </cell>
          <cell r="E301">
            <v>0</v>
          </cell>
          <cell r="F301">
            <v>0</v>
          </cell>
        </row>
        <row r="302">
          <cell r="C302" t="str">
            <v>El Copey</v>
          </cell>
          <cell r="D302">
            <v>0</v>
          </cell>
          <cell r="E302">
            <v>0</v>
          </cell>
          <cell r="F302">
            <v>0</v>
          </cell>
        </row>
        <row r="303">
          <cell r="C303" t="str">
            <v>El Doncello</v>
          </cell>
          <cell r="D303">
            <v>0</v>
          </cell>
          <cell r="E303">
            <v>0</v>
          </cell>
          <cell r="F303">
            <v>0</v>
          </cell>
        </row>
        <row r="304">
          <cell r="C304" t="str">
            <v>El Dorado</v>
          </cell>
          <cell r="D304">
            <v>0</v>
          </cell>
          <cell r="E304">
            <v>0</v>
          </cell>
          <cell r="F304">
            <v>0</v>
          </cell>
        </row>
        <row r="305">
          <cell r="C305" t="str">
            <v>El Dovio</v>
          </cell>
          <cell r="D305">
            <v>0</v>
          </cell>
          <cell r="E305">
            <v>9.0411000000000005E-2</v>
          </cell>
          <cell r="F305">
            <v>0</v>
          </cell>
        </row>
        <row r="306">
          <cell r="C306" t="str">
            <v>El Espino</v>
          </cell>
          <cell r="D306">
            <v>0</v>
          </cell>
          <cell r="E306">
            <v>0</v>
          </cell>
          <cell r="F306">
            <v>0</v>
          </cell>
        </row>
        <row r="307">
          <cell r="C307" t="str">
            <v>El Guacamayo</v>
          </cell>
          <cell r="D307">
            <v>0</v>
          </cell>
          <cell r="E307">
            <v>0</v>
          </cell>
          <cell r="F307">
            <v>0</v>
          </cell>
        </row>
        <row r="308">
          <cell r="C308" t="str">
            <v>El Guamo</v>
          </cell>
          <cell r="D308">
            <v>0</v>
          </cell>
          <cell r="E308">
            <v>0</v>
          </cell>
          <cell r="F308">
            <v>0</v>
          </cell>
        </row>
        <row r="309">
          <cell r="C309" t="str">
            <v>El Litoral del San Juan</v>
          </cell>
          <cell r="D309">
            <v>0</v>
          </cell>
          <cell r="E309">
            <v>0</v>
          </cell>
          <cell r="F309">
            <v>0</v>
          </cell>
        </row>
        <row r="310">
          <cell r="C310" t="str">
            <v>El Molino</v>
          </cell>
          <cell r="D310">
            <v>0</v>
          </cell>
          <cell r="E310">
            <v>0</v>
          </cell>
          <cell r="F310">
            <v>0</v>
          </cell>
        </row>
        <row r="311">
          <cell r="C311" t="str">
            <v>El Paso</v>
          </cell>
          <cell r="D311">
            <v>0</v>
          </cell>
          <cell r="E311">
            <v>6068.7914469999996</v>
          </cell>
          <cell r="F311">
            <v>23.080582</v>
          </cell>
        </row>
        <row r="312">
          <cell r="C312" t="str">
            <v>El Paujil</v>
          </cell>
          <cell r="D312">
            <v>0</v>
          </cell>
          <cell r="E312">
            <v>0</v>
          </cell>
          <cell r="F312">
            <v>0</v>
          </cell>
        </row>
        <row r="313">
          <cell r="C313" t="str">
            <v>El Peñol</v>
          </cell>
          <cell r="D313">
            <v>0</v>
          </cell>
          <cell r="E313">
            <v>0</v>
          </cell>
          <cell r="F313">
            <v>0</v>
          </cell>
        </row>
        <row r="314">
          <cell r="C314" t="str">
            <v>El Peñón</v>
          </cell>
          <cell r="D314">
            <v>0</v>
          </cell>
          <cell r="E314">
            <v>0</v>
          </cell>
          <cell r="F314">
            <v>0</v>
          </cell>
        </row>
        <row r="315">
          <cell r="C315" t="str">
            <v>El Peñón</v>
          </cell>
          <cell r="D315">
            <v>0</v>
          </cell>
          <cell r="E315">
            <v>0</v>
          </cell>
          <cell r="F315">
            <v>0</v>
          </cell>
        </row>
        <row r="316">
          <cell r="C316" t="str">
            <v>El Peñón</v>
          </cell>
          <cell r="D316">
            <v>0</v>
          </cell>
          <cell r="E316">
            <v>0</v>
          </cell>
          <cell r="F316">
            <v>0</v>
          </cell>
        </row>
        <row r="317">
          <cell r="C317" t="str">
            <v>El Piñon</v>
          </cell>
          <cell r="D317">
            <v>0</v>
          </cell>
          <cell r="E317">
            <v>0</v>
          </cell>
          <cell r="F317">
            <v>0</v>
          </cell>
        </row>
        <row r="318">
          <cell r="C318" t="str">
            <v>El Playón</v>
          </cell>
          <cell r="D318">
            <v>0</v>
          </cell>
          <cell r="E318">
            <v>0</v>
          </cell>
          <cell r="F318">
            <v>0</v>
          </cell>
        </row>
        <row r="319">
          <cell r="C319" t="str">
            <v>El Retén</v>
          </cell>
          <cell r="D319">
            <v>0</v>
          </cell>
          <cell r="E319">
            <v>0</v>
          </cell>
          <cell r="F319">
            <v>0</v>
          </cell>
        </row>
        <row r="320">
          <cell r="C320" t="str">
            <v>El Retorno</v>
          </cell>
          <cell r="D320">
            <v>0</v>
          </cell>
          <cell r="E320">
            <v>0</v>
          </cell>
          <cell r="F320">
            <v>0</v>
          </cell>
        </row>
        <row r="321">
          <cell r="C321" t="str">
            <v>El Roble</v>
          </cell>
          <cell r="D321">
            <v>811.08083099999999</v>
          </cell>
          <cell r="E321">
            <v>0</v>
          </cell>
          <cell r="F321">
            <v>17.516673999999998</v>
          </cell>
        </row>
        <row r="322">
          <cell r="C322" t="str">
            <v>El Rosal</v>
          </cell>
          <cell r="D322">
            <v>0</v>
          </cell>
          <cell r="E322">
            <v>0</v>
          </cell>
          <cell r="F322">
            <v>0</v>
          </cell>
        </row>
        <row r="323">
          <cell r="C323" t="str">
            <v>El Rosario</v>
          </cell>
          <cell r="D323">
            <v>0</v>
          </cell>
          <cell r="E323">
            <v>0</v>
          </cell>
          <cell r="F323">
            <v>0</v>
          </cell>
        </row>
        <row r="324">
          <cell r="C324" t="str">
            <v>El Santuario</v>
          </cell>
          <cell r="D324">
            <v>0</v>
          </cell>
          <cell r="E324">
            <v>0</v>
          </cell>
          <cell r="F324">
            <v>0</v>
          </cell>
        </row>
        <row r="325">
          <cell r="C325" t="str">
            <v>El Tablón de Gómez</v>
          </cell>
          <cell r="D325">
            <v>0</v>
          </cell>
          <cell r="E325">
            <v>0</v>
          </cell>
          <cell r="F325">
            <v>0</v>
          </cell>
        </row>
        <row r="326">
          <cell r="C326" t="str">
            <v>El Tambo</v>
          </cell>
          <cell r="D326">
            <v>0</v>
          </cell>
          <cell r="E326">
            <v>79.874043999999998</v>
          </cell>
          <cell r="F326">
            <v>5.4571630000000004</v>
          </cell>
        </row>
        <row r="327">
          <cell r="C327" t="str">
            <v>El Tambo</v>
          </cell>
          <cell r="D327">
            <v>0</v>
          </cell>
          <cell r="E327">
            <v>0</v>
          </cell>
          <cell r="F327">
            <v>0</v>
          </cell>
        </row>
        <row r="328">
          <cell r="C328" t="str">
            <v>El Tarra</v>
          </cell>
          <cell r="D328">
            <v>0</v>
          </cell>
          <cell r="E328">
            <v>0</v>
          </cell>
          <cell r="F328">
            <v>0</v>
          </cell>
        </row>
        <row r="329">
          <cell r="C329" t="str">
            <v>El Zulia</v>
          </cell>
          <cell r="D329">
            <v>0</v>
          </cell>
          <cell r="E329">
            <v>199.38393400000001</v>
          </cell>
          <cell r="F329">
            <v>14.7334</v>
          </cell>
        </row>
        <row r="330">
          <cell r="C330" t="str">
            <v>Elías</v>
          </cell>
          <cell r="D330">
            <v>0</v>
          </cell>
          <cell r="E330">
            <v>0</v>
          </cell>
          <cell r="F330">
            <v>0</v>
          </cell>
        </row>
        <row r="331">
          <cell r="C331" t="str">
            <v>Encino</v>
          </cell>
          <cell r="D331">
            <v>0</v>
          </cell>
          <cell r="E331">
            <v>0</v>
          </cell>
          <cell r="F331">
            <v>0</v>
          </cell>
        </row>
        <row r="332">
          <cell r="C332" t="str">
            <v>Enciso</v>
          </cell>
          <cell r="D332">
            <v>0</v>
          </cell>
          <cell r="E332">
            <v>0</v>
          </cell>
          <cell r="F332">
            <v>0</v>
          </cell>
        </row>
        <row r="333">
          <cell r="C333" t="str">
            <v>Entrerrios</v>
          </cell>
          <cell r="D333">
            <v>0</v>
          </cell>
          <cell r="E333">
            <v>0</v>
          </cell>
          <cell r="F333">
            <v>0</v>
          </cell>
        </row>
        <row r="334">
          <cell r="C334" t="str">
            <v>Envigado</v>
          </cell>
          <cell r="D334">
            <v>0</v>
          </cell>
          <cell r="E334">
            <v>0</v>
          </cell>
          <cell r="F334">
            <v>0</v>
          </cell>
        </row>
        <row r="335">
          <cell r="C335" t="str">
            <v>Espinal</v>
          </cell>
          <cell r="D335">
            <v>352.160169</v>
          </cell>
          <cell r="E335">
            <v>0</v>
          </cell>
          <cell r="F335">
            <v>61.912657000000003</v>
          </cell>
        </row>
        <row r="336">
          <cell r="C336" t="str">
            <v>Facatativá</v>
          </cell>
          <cell r="D336">
            <v>0</v>
          </cell>
          <cell r="E336">
            <v>0</v>
          </cell>
          <cell r="F336">
            <v>0</v>
          </cell>
        </row>
        <row r="337">
          <cell r="C337" t="str">
            <v>Falan</v>
          </cell>
          <cell r="D337">
            <v>0</v>
          </cell>
          <cell r="E337">
            <v>0.51176900000000003</v>
          </cell>
          <cell r="F337">
            <v>0</v>
          </cell>
        </row>
        <row r="338">
          <cell r="C338" t="str">
            <v>Filadelfia</v>
          </cell>
          <cell r="D338">
            <v>0</v>
          </cell>
          <cell r="E338">
            <v>0</v>
          </cell>
          <cell r="F338">
            <v>0</v>
          </cell>
        </row>
        <row r="339">
          <cell r="C339" t="str">
            <v>Filandia</v>
          </cell>
          <cell r="D339">
            <v>0</v>
          </cell>
          <cell r="E339">
            <v>0</v>
          </cell>
          <cell r="F339">
            <v>0</v>
          </cell>
        </row>
        <row r="340">
          <cell r="C340" t="str">
            <v>Firavitoba</v>
          </cell>
          <cell r="D340">
            <v>0</v>
          </cell>
          <cell r="E340">
            <v>3.5049350000000001</v>
          </cell>
          <cell r="F340">
            <v>0</v>
          </cell>
        </row>
        <row r="341">
          <cell r="C341" t="str">
            <v>Flandes</v>
          </cell>
          <cell r="D341">
            <v>7.5373210000000004</v>
          </cell>
          <cell r="E341">
            <v>0</v>
          </cell>
          <cell r="F341">
            <v>0</v>
          </cell>
        </row>
        <row r="342">
          <cell r="C342" t="str">
            <v>Florencia</v>
          </cell>
          <cell r="D342">
            <v>0</v>
          </cell>
          <cell r="E342">
            <v>0</v>
          </cell>
          <cell r="F342">
            <v>0</v>
          </cell>
        </row>
        <row r="343">
          <cell r="C343" t="str">
            <v>Florencia</v>
          </cell>
          <cell r="D343">
            <v>0</v>
          </cell>
          <cell r="E343">
            <v>0</v>
          </cell>
          <cell r="F343">
            <v>0</v>
          </cell>
        </row>
        <row r="344">
          <cell r="C344" t="str">
            <v>Floresta</v>
          </cell>
          <cell r="D344">
            <v>0</v>
          </cell>
          <cell r="E344">
            <v>0</v>
          </cell>
          <cell r="F344">
            <v>0</v>
          </cell>
        </row>
        <row r="345">
          <cell r="C345" t="str">
            <v>Florián</v>
          </cell>
          <cell r="D345">
            <v>0</v>
          </cell>
          <cell r="E345">
            <v>0</v>
          </cell>
          <cell r="F345">
            <v>0</v>
          </cell>
        </row>
        <row r="346">
          <cell r="C346" t="str">
            <v>Florida</v>
          </cell>
          <cell r="D346">
            <v>0</v>
          </cell>
          <cell r="E346">
            <v>0</v>
          </cell>
          <cell r="F346">
            <v>0</v>
          </cell>
        </row>
        <row r="347">
          <cell r="C347" t="str">
            <v>Floridablanca</v>
          </cell>
          <cell r="D347">
            <v>0</v>
          </cell>
          <cell r="E347">
            <v>0</v>
          </cell>
          <cell r="F347">
            <v>0</v>
          </cell>
        </row>
        <row r="348">
          <cell r="C348" t="str">
            <v>Fomeque</v>
          </cell>
          <cell r="D348">
            <v>0</v>
          </cell>
          <cell r="E348">
            <v>0</v>
          </cell>
          <cell r="F348">
            <v>0</v>
          </cell>
        </row>
        <row r="349">
          <cell r="C349" t="str">
            <v>Fonseca</v>
          </cell>
          <cell r="D349">
            <v>0</v>
          </cell>
          <cell r="E349">
            <v>0</v>
          </cell>
          <cell r="F349">
            <v>0</v>
          </cell>
        </row>
        <row r="350">
          <cell r="C350" t="str">
            <v>Fortul</v>
          </cell>
          <cell r="D350">
            <v>0</v>
          </cell>
          <cell r="E350">
            <v>0</v>
          </cell>
          <cell r="F350">
            <v>0</v>
          </cell>
        </row>
        <row r="351">
          <cell r="C351" t="str">
            <v>Fosca</v>
          </cell>
          <cell r="D351">
            <v>0</v>
          </cell>
          <cell r="E351">
            <v>0</v>
          </cell>
          <cell r="F351">
            <v>0</v>
          </cell>
        </row>
        <row r="352">
          <cell r="C352" t="str">
            <v>Francisco Pizarro</v>
          </cell>
          <cell r="D352">
            <v>0</v>
          </cell>
          <cell r="E352">
            <v>0</v>
          </cell>
          <cell r="F352">
            <v>0</v>
          </cell>
        </row>
        <row r="353">
          <cell r="C353" t="str">
            <v>Fredonia</v>
          </cell>
          <cell r="D353">
            <v>0</v>
          </cell>
          <cell r="E353">
            <v>0.52016700000000005</v>
          </cell>
          <cell r="F353">
            <v>0</v>
          </cell>
        </row>
        <row r="354">
          <cell r="C354" t="str">
            <v>Fresno</v>
          </cell>
          <cell r="D354">
            <v>0</v>
          </cell>
          <cell r="E354">
            <v>0.28453099999999998</v>
          </cell>
          <cell r="F354">
            <v>0</v>
          </cell>
        </row>
        <row r="355">
          <cell r="C355" t="str">
            <v>Frontino</v>
          </cell>
          <cell r="D355">
            <v>0</v>
          </cell>
          <cell r="E355">
            <v>12.92362</v>
          </cell>
          <cell r="F355">
            <v>0</v>
          </cell>
        </row>
        <row r="356">
          <cell r="C356" t="str">
            <v>Fuente de Oro</v>
          </cell>
          <cell r="D356">
            <v>0</v>
          </cell>
          <cell r="E356">
            <v>0</v>
          </cell>
          <cell r="F356">
            <v>0</v>
          </cell>
        </row>
        <row r="357">
          <cell r="C357" t="str">
            <v>Fundación</v>
          </cell>
          <cell r="D357">
            <v>0</v>
          </cell>
          <cell r="E357">
            <v>0</v>
          </cell>
          <cell r="F357">
            <v>0</v>
          </cell>
        </row>
        <row r="358">
          <cell r="C358" t="str">
            <v>Funes</v>
          </cell>
          <cell r="D358">
            <v>0</v>
          </cell>
          <cell r="E358">
            <v>0</v>
          </cell>
          <cell r="F358">
            <v>0</v>
          </cell>
        </row>
        <row r="359">
          <cell r="C359" t="str">
            <v>Funza</v>
          </cell>
          <cell r="D359">
            <v>0</v>
          </cell>
          <cell r="E359">
            <v>0</v>
          </cell>
          <cell r="F359">
            <v>0</v>
          </cell>
        </row>
        <row r="360">
          <cell r="C360" t="str">
            <v>Fúquene</v>
          </cell>
          <cell r="D360">
            <v>0</v>
          </cell>
          <cell r="E360">
            <v>0</v>
          </cell>
          <cell r="F360">
            <v>0</v>
          </cell>
        </row>
        <row r="361">
          <cell r="C361" t="str">
            <v>Fusagasugá</v>
          </cell>
          <cell r="D361">
            <v>0</v>
          </cell>
          <cell r="E361">
            <v>0</v>
          </cell>
          <cell r="F361">
            <v>0</v>
          </cell>
        </row>
        <row r="362">
          <cell r="C362" t="str">
            <v>Gachala</v>
          </cell>
          <cell r="D362">
            <v>0</v>
          </cell>
          <cell r="E362">
            <v>18.595597000000001</v>
          </cell>
          <cell r="F362">
            <v>5.7101490000000004</v>
          </cell>
        </row>
        <row r="363">
          <cell r="C363" t="str">
            <v>Gachancipá</v>
          </cell>
          <cell r="D363">
            <v>0</v>
          </cell>
          <cell r="E363">
            <v>0</v>
          </cell>
          <cell r="F363">
            <v>0</v>
          </cell>
        </row>
        <row r="364">
          <cell r="C364" t="str">
            <v>Gachantivá</v>
          </cell>
          <cell r="D364">
            <v>0</v>
          </cell>
          <cell r="E364">
            <v>0</v>
          </cell>
          <cell r="F364">
            <v>0</v>
          </cell>
        </row>
        <row r="365">
          <cell r="C365" t="str">
            <v>Gachetá</v>
          </cell>
          <cell r="D365">
            <v>0</v>
          </cell>
          <cell r="E365">
            <v>0</v>
          </cell>
          <cell r="F365">
            <v>0</v>
          </cell>
        </row>
        <row r="366">
          <cell r="C366" t="str">
            <v>Galán</v>
          </cell>
          <cell r="D366">
            <v>0</v>
          </cell>
          <cell r="E366">
            <v>0</v>
          </cell>
          <cell r="F366">
            <v>0</v>
          </cell>
        </row>
        <row r="367">
          <cell r="C367" t="str">
            <v>Galapa</v>
          </cell>
          <cell r="D367">
            <v>0</v>
          </cell>
          <cell r="E367">
            <v>0</v>
          </cell>
          <cell r="F367">
            <v>0</v>
          </cell>
        </row>
        <row r="368">
          <cell r="C368" t="str">
            <v>Galeras</v>
          </cell>
          <cell r="D368">
            <v>1035.503596</v>
          </cell>
          <cell r="E368">
            <v>0</v>
          </cell>
          <cell r="F368">
            <v>38.509304</v>
          </cell>
        </row>
        <row r="369">
          <cell r="C369" t="str">
            <v>Gama</v>
          </cell>
          <cell r="D369">
            <v>0</v>
          </cell>
          <cell r="E369">
            <v>0</v>
          </cell>
          <cell r="F369">
            <v>0</v>
          </cell>
        </row>
        <row r="370">
          <cell r="C370" t="str">
            <v>Gamarra</v>
          </cell>
          <cell r="D370">
            <v>0</v>
          </cell>
          <cell r="E370">
            <v>0</v>
          </cell>
          <cell r="F370">
            <v>0</v>
          </cell>
        </row>
        <row r="371">
          <cell r="C371" t="str">
            <v>Gambita</v>
          </cell>
          <cell r="D371">
            <v>0</v>
          </cell>
          <cell r="E371">
            <v>0</v>
          </cell>
          <cell r="F371">
            <v>0</v>
          </cell>
        </row>
        <row r="372">
          <cell r="C372" t="str">
            <v>Gameza</v>
          </cell>
          <cell r="D372">
            <v>0</v>
          </cell>
          <cell r="E372">
            <v>16.805299999999999</v>
          </cell>
          <cell r="F372">
            <v>0</v>
          </cell>
        </row>
        <row r="373">
          <cell r="C373" t="str">
            <v>Garagoa</v>
          </cell>
          <cell r="D373">
            <v>0</v>
          </cell>
          <cell r="E373">
            <v>0</v>
          </cell>
          <cell r="F373">
            <v>0</v>
          </cell>
        </row>
        <row r="374">
          <cell r="C374" t="str">
            <v>Garzón</v>
          </cell>
          <cell r="D374">
            <v>477.96698800000001</v>
          </cell>
          <cell r="E374">
            <v>0</v>
          </cell>
          <cell r="F374">
            <v>56.232528000000002</v>
          </cell>
        </row>
        <row r="375">
          <cell r="C375" t="str">
            <v>Génova</v>
          </cell>
          <cell r="D375">
            <v>0</v>
          </cell>
          <cell r="E375">
            <v>0</v>
          </cell>
          <cell r="F375">
            <v>0</v>
          </cell>
        </row>
        <row r="376">
          <cell r="C376" t="str">
            <v>Gigante</v>
          </cell>
          <cell r="D376">
            <v>70.782731999999996</v>
          </cell>
          <cell r="E376">
            <v>0</v>
          </cell>
          <cell r="F376">
            <v>39.186436</v>
          </cell>
        </row>
        <row r="377">
          <cell r="C377" t="str">
            <v>Ginebra</v>
          </cell>
          <cell r="D377">
            <v>0</v>
          </cell>
          <cell r="E377">
            <v>3.049277</v>
          </cell>
          <cell r="F377">
            <v>0</v>
          </cell>
        </row>
        <row r="378">
          <cell r="C378" t="str">
            <v>Giraldo</v>
          </cell>
          <cell r="D378">
            <v>0</v>
          </cell>
          <cell r="E378">
            <v>0</v>
          </cell>
          <cell r="F378">
            <v>0</v>
          </cell>
        </row>
        <row r="379">
          <cell r="C379" t="str">
            <v>Girardot</v>
          </cell>
          <cell r="D379">
            <v>0</v>
          </cell>
          <cell r="E379">
            <v>0</v>
          </cell>
          <cell r="F379">
            <v>0</v>
          </cell>
        </row>
        <row r="380">
          <cell r="C380" t="str">
            <v>Girardota</v>
          </cell>
          <cell r="D380">
            <v>0</v>
          </cell>
          <cell r="E380">
            <v>1.767935</v>
          </cell>
          <cell r="F380">
            <v>0</v>
          </cell>
        </row>
        <row r="381">
          <cell r="C381" t="str">
            <v>Girón</v>
          </cell>
          <cell r="D381">
            <v>0</v>
          </cell>
          <cell r="E381">
            <v>0</v>
          </cell>
          <cell r="F381">
            <v>0</v>
          </cell>
        </row>
        <row r="382">
          <cell r="C382" t="str">
            <v>Gobernación de Amazonas</v>
          </cell>
          <cell r="D382">
            <v>0</v>
          </cell>
          <cell r="E382">
            <v>0</v>
          </cell>
          <cell r="F382">
            <v>0</v>
          </cell>
        </row>
        <row r="383">
          <cell r="C383" t="str">
            <v>Gobernación de Antioquia</v>
          </cell>
          <cell r="D383">
            <v>26233.518611</v>
          </cell>
          <cell r="E383">
            <v>1932.917616</v>
          </cell>
          <cell r="F383">
            <v>1113.804331</v>
          </cell>
        </row>
        <row r="384">
          <cell r="C384" t="str">
            <v>Gobernación de Arauca</v>
          </cell>
          <cell r="D384">
            <v>84702.321117</v>
          </cell>
          <cell r="E384">
            <v>0</v>
          </cell>
          <cell r="F384">
            <v>4477.5676439999997</v>
          </cell>
        </row>
        <row r="385">
          <cell r="C385" t="str">
            <v>Gobernación de Archipiélago de San Andrés</v>
          </cell>
          <cell r="D385">
            <v>42.648389999999999</v>
          </cell>
          <cell r="E385">
            <v>0</v>
          </cell>
          <cell r="F385">
            <v>13.931175</v>
          </cell>
        </row>
        <row r="386">
          <cell r="C386" t="str">
            <v>Gobernación de Atlántico</v>
          </cell>
          <cell r="D386">
            <v>0</v>
          </cell>
          <cell r="E386">
            <v>0</v>
          </cell>
          <cell r="F386">
            <v>0</v>
          </cell>
        </row>
        <row r="387">
          <cell r="C387" t="str">
            <v>Gobernación de Bolívar</v>
          </cell>
          <cell r="D387">
            <v>12764.449466</v>
          </cell>
          <cell r="E387">
            <v>361.591992</v>
          </cell>
          <cell r="F387">
            <v>938.309257</v>
          </cell>
        </row>
        <row r="388">
          <cell r="C388" t="str">
            <v>Gobernación de Boyacá</v>
          </cell>
          <cell r="D388">
            <v>34230.502221000002</v>
          </cell>
          <cell r="E388">
            <v>1501.753993</v>
          </cell>
          <cell r="F388">
            <v>1534.032291</v>
          </cell>
        </row>
        <row r="389">
          <cell r="C389" t="str">
            <v>Gobernación de Caldas</v>
          </cell>
          <cell r="D389">
            <v>0</v>
          </cell>
          <cell r="E389">
            <v>119.293072</v>
          </cell>
          <cell r="F389">
            <v>0</v>
          </cell>
        </row>
        <row r="390">
          <cell r="C390" t="str">
            <v>Gobernación de Caquetá</v>
          </cell>
          <cell r="D390">
            <v>0.14013500000000001</v>
          </cell>
          <cell r="E390">
            <v>0</v>
          </cell>
          <cell r="F390">
            <v>0</v>
          </cell>
        </row>
        <row r="391">
          <cell r="C391" t="str">
            <v>Gobernación de Casanare</v>
          </cell>
          <cell r="D391">
            <v>279491.50220400002</v>
          </cell>
          <cell r="E391">
            <v>0.41878500000000002</v>
          </cell>
          <cell r="F391">
            <v>8288.3869630000008</v>
          </cell>
        </row>
        <row r="392">
          <cell r="C392" t="str">
            <v>Gobernación de Cauca</v>
          </cell>
          <cell r="D392">
            <v>1095.687046</v>
          </cell>
          <cell r="E392">
            <v>255.00894400000001</v>
          </cell>
          <cell r="F392">
            <v>98.046964000000003</v>
          </cell>
        </row>
        <row r="393">
          <cell r="C393" t="str">
            <v>Gobernación de Cesar</v>
          </cell>
          <cell r="D393">
            <v>7049.5646839999999</v>
          </cell>
          <cell r="E393">
            <v>114529.40799599999</v>
          </cell>
          <cell r="F393">
            <v>2869.0195319999998</v>
          </cell>
        </row>
        <row r="394">
          <cell r="C394" t="str">
            <v>Gobernación de Chocó</v>
          </cell>
          <cell r="D394">
            <v>0</v>
          </cell>
          <cell r="E394">
            <v>1387.5489749999999</v>
          </cell>
          <cell r="F394">
            <v>23.505645999999999</v>
          </cell>
        </row>
        <row r="395">
          <cell r="C395" t="str">
            <v>Gobernación de Córdoba</v>
          </cell>
          <cell r="D395">
            <v>409.49117200000001</v>
          </cell>
          <cell r="E395">
            <v>10756.316233</v>
          </cell>
          <cell r="F395">
            <v>1528.1424790000001</v>
          </cell>
        </row>
        <row r="396">
          <cell r="C396" t="str">
            <v>Gobernación de Cundinamarca</v>
          </cell>
          <cell r="D396">
            <v>1273.336785</v>
          </cell>
          <cell r="E396">
            <v>1309.242434</v>
          </cell>
          <cell r="F396">
            <v>219.96228199999999</v>
          </cell>
        </row>
        <row r="397">
          <cell r="C397" t="str">
            <v>Gobernación de Guainía</v>
          </cell>
          <cell r="D397">
            <v>0</v>
          </cell>
          <cell r="E397">
            <v>7.0326300000000002</v>
          </cell>
          <cell r="F397">
            <v>0</v>
          </cell>
        </row>
        <row r="398">
          <cell r="C398" t="str">
            <v>Gobernación de Guaviare</v>
          </cell>
          <cell r="D398">
            <v>0</v>
          </cell>
          <cell r="E398">
            <v>0</v>
          </cell>
          <cell r="F398">
            <v>0</v>
          </cell>
        </row>
        <row r="399">
          <cell r="C399" t="str">
            <v>Gobernación de Huila</v>
          </cell>
          <cell r="D399">
            <v>57418.497705000002</v>
          </cell>
          <cell r="E399">
            <v>21.543896</v>
          </cell>
          <cell r="F399">
            <v>4620.4075409999996</v>
          </cell>
        </row>
        <row r="400">
          <cell r="C400" t="str">
            <v>Gobernación de La Guajira</v>
          </cell>
          <cell r="D400">
            <v>53319.428761000003</v>
          </cell>
          <cell r="E400">
            <v>55164.755444000002</v>
          </cell>
          <cell r="F400">
            <v>4668.7616239999998</v>
          </cell>
        </row>
        <row r="401">
          <cell r="C401" t="str">
            <v>Gobernación de Magdalena</v>
          </cell>
          <cell r="D401">
            <v>26.199978000000002</v>
          </cell>
          <cell r="E401">
            <v>2.9406000000000002E-2</v>
          </cell>
          <cell r="F401">
            <v>0</v>
          </cell>
        </row>
        <row r="402">
          <cell r="C402" t="str">
            <v>Gobernación de Meta</v>
          </cell>
          <cell r="D402">
            <v>595807.71122199995</v>
          </cell>
          <cell r="E402">
            <v>5.9607270000000003</v>
          </cell>
          <cell r="F402">
            <v>0</v>
          </cell>
        </row>
        <row r="403">
          <cell r="C403" t="str">
            <v>Gobernación de Nariño</v>
          </cell>
          <cell r="D403">
            <v>856.84591399999999</v>
          </cell>
          <cell r="E403">
            <v>173.85323600000001</v>
          </cell>
          <cell r="F403">
            <v>28.661788000000001</v>
          </cell>
        </row>
        <row r="404">
          <cell r="C404" t="str">
            <v>Gobernación de Norte de Santander</v>
          </cell>
          <cell r="D404">
            <v>5584.5831509999998</v>
          </cell>
          <cell r="E404">
            <v>949.12378999999999</v>
          </cell>
          <cell r="F404">
            <v>408.09516000000002</v>
          </cell>
        </row>
        <row r="405">
          <cell r="C405" t="str">
            <v>Gobernación de Putumayo</v>
          </cell>
          <cell r="D405">
            <v>24364.045782000001</v>
          </cell>
          <cell r="E405">
            <v>4.1769369999999997</v>
          </cell>
          <cell r="F405">
            <v>925.470775</v>
          </cell>
        </row>
        <row r="406">
          <cell r="C406" t="str">
            <v>Gobernación de Quindío</v>
          </cell>
          <cell r="D406">
            <v>0</v>
          </cell>
          <cell r="E406">
            <v>1.088795</v>
          </cell>
          <cell r="F406">
            <v>0</v>
          </cell>
        </row>
        <row r="407">
          <cell r="C407" t="str">
            <v>Gobernación de Risaralda</v>
          </cell>
          <cell r="D407">
            <v>0</v>
          </cell>
          <cell r="E407">
            <v>8.1095869999999994</v>
          </cell>
          <cell r="F407">
            <v>0</v>
          </cell>
        </row>
        <row r="408">
          <cell r="C408" t="str">
            <v>Gobernación de Santander</v>
          </cell>
          <cell r="D408">
            <v>76096.325975999993</v>
          </cell>
          <cell r="E408">
            <v>47.629686999999997</v>
          </cell>
          <cell r="F408">
            <v>2822.007822</v>
          </cell>
        </row>
        <row r="409">
          <cell r="C409" t="str">
            <v>Gobernación de Sucre</v>
          </cell>
          <cell r="D409">
            <v>6033.4027109999997</v>
          </cell>
          <cell r="E409">
            <v>0</v>
          </cell>
          <cell r="F409">
            <v>211.96897100000001</v>
          </cell>
        </row>
        <row r="410">
          <cell r="C410" t="str">
            <v>Gobernación de Tolima</v>
          </cell>
          <cell r="D410">
            <v>34755.290227999998</v>
          </cell>
          <cell r="E410">
            <v>22.193670000000001</v>
          </cell>
          <cell r="F410">
            <v>2091.9801859999998</v>
          </cell>
        </row>
        <row r="411">
          <cell r="C411" t="str">
            <v>Gobernación de Valle del Cauca</v>
          </cell>
          <cell r="D411">
            <v>0</v>
          </cell>
          <cell r="E411">
            <v>61.219344999999997</v>
          </cell>
          <cell r="F411">
            <v>8.115164</v>
          </cell>
        </row>
        <row r="412">
          <cell r="C412" t="str">
            <v>Gobernación de Vaupés</v>
          </cell>
          <cell r="D412">
            <v>0</v>
          </cell>
          <cell r="E412">
            <v>1.1022000000000001E-2</v>
          </cell>
          <cell r="F412">
            <v>0</v>
          </cell>
        </row>
        <row r="413">
          <cell r="C413" t="str">
            <v>Gobernación de Vichada</v>
          </cell>
          <cell r="D413">
            <v>114.18747</v>
          </cell>
          <cell r="E413">
            <v>0</v>
          </cell>
          <cell r="F413">
            <v>0</v>
          </cell>
        </row>
        <row r="414">
          <cell r="C414" t="str">
            <v>Gómez Plata</v>
          </cell>
          <cell r="D414">
            <v>0</v>
          </cell>
          <cell r="E414">
            <v>7.7751000000000001</v>
          </cell>
          <cell r="F414">
            <v>0</v>
          </cell>
        </row>
        <row r="415">
          <cell r="C415" t="str">
            <v>González</v>
          </cell>
          <cell r="D415">
            <v>0</v>
          </cell>
          <cell r="E415">
            <v>0</v>
          </cell>
          <cell r="F415">
            <v>0</v>
          </cell>
        </row>
        <row r="416">
          <cell r="C416" t="str">
            <v>Gramalote</v>
          </cell>
          <cell r="D416">
            <v>0</v>
          </cell>
          <cell r="E416">
            <v>0</v>
          </cell>
          <cell r="F416">
            <v>0</v>
          </cell>
        </row>
        <row r="417">
          <cell r="C417" t="str">
            <v>Granada</v>
          </cell>
          <cell r="D417">
            <v>0</v>
          </cell>
          <cell r="E417">
            <v>0</v>
          </cell>
          <cell r="F417">
            <v>0</v>
          </cell>
        </row>
        <row r="418">
          <cell r="C418" t="str">
            <v>Granada</v>
          </cell>
          <cell r="D418">
            <v>0</v>
          </cell>
          <cell r="E418">
            <v>0</v>
          </cell>
          <cell r="F418">
            <v>0</v>
          </cell>
        </row>
        <row r="419">
          <cell r="C419" t="str">
            <v>Granada</v>
          </cell>
          <cell r="D419">
            <v>0</v>
          </cell>
          <cell r="E419">
            <v>0</v>
          </cell>
          <cell r="F419">
            <v>0</v>
          </cell>
        </row>
        <row r="420">
          <cell r="C420" t="str">
            <v>Guaca</v>
          </cell>
          <cell r="D420">
            <v>0</v>
          </cell>
          <cell r="E420">
            <v>0</v>
          </cell>
          <cell r="F420">
            <v>0</v>
          </cell>
        </row>
        <row r="421">
          <cell r="C421" t="str">
            <v>Guacamayas</v>
          </cell>
          <cell r="D421">
            <v>0</v>
          </cell>
          <cell r="E421">
            <v>0</v>
          </cell>
          <cell r="F421">
            <v>0</v>
          </cell>
        </row>
        <row r="422">
          <cell r="C422" t="str">
            <v>Guacarí</v>
          </cell>
          <cell r="D422">
            <v>0</v>
          </cell>
          <cell r="E422">
            <v>0</v>
          </cell>
          <cell r="F422">
            <v>0</v>
          </cell>
        </row>
        <row r="423">
          <cell r="C423" t="str">
            <v xml:space="preserve">Guachené  </v>
          </cell>
          <cell r="D423">
            <v>0</v>
          </cell>
          <cell r="E423">
            <v>0</v>
          </cell>
          <cell r="F423">
            <v>0</v>
          </cell>
        </row>
        <row r="424">
          <cell r="C424" t="str">
            <v>Guachetá</v>
          </cell>
          <cell r="D424">
            <v>0</v>
          </cell>
          <cell r="E424">
            <v>111.784755</v>
          </cell>
          <cell r="F424">
            <v>21.641418999999999</v>
          </cell>
        </row>
        <row r="425">
          <cell r="C425" t="str">
            <v>Guachucal</v>
          </cell>
          <cell r="D425">
            <v>0</v>
          </cell>
          <cell r="E425">
            <v>0</v>
          </cell>
          <cell r="F425">
            <v>0</v>
          </cell>
        </row>
        <row r="426">
          <cell r="C426" t="str">
            <v>Guadalajara de Buga</v>
          </cell>
          <cell r="D426">
            <v>0</v>
          </cell>
          <cell r="E426">
            <v>3.8336329999999998</v>
          </cell>
          <cell r="F426">
            <v>0</v>
          </cell>
        </row>
        <row r="427">
          <cell r="C427" t="str">
            <v>Guadalupe</v>
          </cell>
          <cell r="D427">
            <v>0</v>
          </cell>
          <cell r="E427">
            <v>10.57009</v>
          </cell>
          <cell r="F427">
            <v>0</v>
          </cell>
        </row>
        <row r="428">
          <cell r="C428" t="str">
            <v>Guadalupe</v>
          </cell>
          <cell r="D428">
            <v>0</v>
          </cell>
          <cell r="E428">
            <v>0</v>
          </cell>
          <cell r="F428">
            <v>0</v>
          </cell>
        </row>
        <row r="429">
          <cell r="C429" t="str">
            <v>Guadalupe</v>
          </cell>
          <cell r="D429">
            <v>0</v>
          </cell>
          <cell r="E429">
            <v>0</v>
          </cell>
          <cell r="F429">
            <v>0</v>
          </cell>
        </row>
        <row r="430">
          <cell r="C430" t="str">
            <v>Guaduas</v>
          </cell>
          <cell r="D430">
            <v>624.32184400000006</v>
          </cell>
          <cell r="E430">
            <v>0</v>
          </cell>
          <cell r="F430">
            <v>63.570143999999999</v>
          </cell>
        </row>
        <row r="431">
          <cell r="C431" t="str">
            <v>Guaitarilla</v>
          </cell>
          <cell r="D431">
            <v>0</v>
          </cell>
          <cell r="E431">
            <v>0</v>
          </cell>
          <cell r="F431">
            <v>0</v>
          </cell>
        </row>
        <row r="432">
          <cell r="C432" t="str">
            <v>Gualmatán</v>
          </cell>
          <cell r="D432">
            <v>0</v>
          </cell>
          <cell r="E432">
            <v>0</v>
          </cell>
          <cell r="F432">
            <v>0</v>
          </cell>
        </row>
        <row r="433">
          <cell r="C433" t="str">
            <v>Guamal</v>
          </cell>
          <cell r="D433">
            <v>0</v>
          </cell>
          <cell r="E433">
            <v>0</v>
          </cell>
          <cell r="F433">
            <v>0</v>
          </cell>
        </row>
        <row r="434">
          <cell r="C434" t="str">
            <v>Guamal</v>
          </cell>
          <cell r="D434">
            <v>518.09428000000003</v>
          </cell>
          <cell r="E434">
            <v>0</v>
          </cell>
          <cell r="F434">
            <v>0</v>
          </cell>
        </row>
        <row r="435">
          <cell r="C435" t="str">
            <v>Guamo</v>
          </cell>
          <cell r="D435">
            <v>1.4571000000000001</v>
          </cell>
          <cell r="E435">
            <v>0</v>
          </cell>
          <cell r="F435">
            <v>0</v>
          </cell>
        </row>
        <row r="436">
          <cell r="C436" t="str">
            <v>Guapi</v>
          </cell>
          <cell r="D436">
            <v>0</v>
          </cell>
          <cell r="E436">
            <v>82.992110999999994</v>
          </cell>
          <cell r="F436">
            <v>0</v>
          </cell>
        </row>
        <row r="437">
          <cell r="C437" t="str">
            <v>Guapotá</v>
          </cell>
          <cell r="D437">
            <v>0</v>
          </cell>
          <cell r="E437">
            <v>0</v>
          </cell>
          <cell r="F437">
            <v>0</v>
          </cell>
        </row>
        <row r="438">
          <cell r="C438" t="str">
            <v>Guaranda</v>
          </cell>
          <cell r="D438">
            <v>1098.2183439999999</v>
          </cell>
          <cell r="E438">
            <v>0</v>
          </cell>
          <cell r="F438">
            <v>28.261693000000001</v>
          </cell>
        </row>
        <row r="439">
          <cell r="C439" t="str">
            <v>Guarne</v>
          </cell>
          <cell r="D439">
            <v>0</v>
          </cell>
          <cell r="E439">
            <v>0</v>
          </cell>
          <cell r="F439">
            <v>0</v>
          </cell>
        </row>
        <row r="440">
          <cell r="C440" t="str">
            <v>Guasca</v>
          </cell>
          <cell r="D440">
            <v>0</v>
          </cell>
          <cell r="E440">
            <v>0</v>
          </cell>
          <cell r="F440">
            <v>0</v>
          </cell>
        </row>
        <row r="441">
          <cell r="C441" t="str">
            <v>Guatapé</v>
          </cell>
          <cell r="D441">
            <v>0</v>
          </cell>
          <cell r="E441">
            <v>0</v>
          </cell>
          <cell r="F441">
            <v>0</v>
          </cell>
        </row>
        <row r="442">
          <cell r="C442" t="str">
            <v>Guataquí</v>
          </cell>
          <cell r="D442">
            <v>0</v>
          </cell>
          <cell r="E442">
            <v>0</v>
          </cell>
          <cell r="F442">
            <v>0</v>
          </cell>
        </row>
        <row r="443">
          <cell r="C443" t="str">
            <v>Guatavita</v>
          </cell>
          <cell r="D443">
            <v>0</v>
          </cell>
          <cell r="E443">
            <v>0.182112</v>
          </cell>
          <cell r="F443">
            <v>0</v>
          </cell>
        </row>
        <row r="444">
          <cell r="C444" t="str">
            <v>Guateque</v>
          </cell>
          <cell r="D444">
            <v>0</v>
          </cell>
          <cell r="E444">
            <v>0</v>
          </cell>
          <cell r="F444">
            <v>0</v>
          </cell>
        </row>
        <row r="445">
          <cell r="C445" t="str">
            <v>Guática</v>
          </cell>
          <cell r="D445">
            <v>0</v>
          </cell>
          <cell r="E445">
            <v>0</v>
          </cell>
          <cell r="F445">
            <v>0</v>
          </cell>
        </row>
        <row r="446">
          <cell r="C446" t="str">
            <v>Guavatá</v>
          </cell>
          <cell r="D446">
            <v>0</v>
          </cell>
          <cell r="E446">
            <v>0</v>
          </cell>
          <cell r="F446">
            <v>0</v>
          </cell>
        </row>
        <row r="447">
          <cell r="C447" t="str">
            <v>Guayabal de Siquima</v>
          </cell>
          <cell r="D447">
            <v>0</v>
          </cell>
          <cell r="E447">
            <v>0</v>
          </cell>
          <cell r="F447">
            <v>0</v>
          </cell>
        </row>
        <row r="448">
          <cell r="C448" t="str">
            <v>Guayabetal</v>
          </cell>
          <cell r="D448">
            <v>0</v>
          </cell>
          <cell r="E448">
            <v>0</v>
          </cell>
          <cell r="F448">
            <v>0</v>
          </cell>
        </row>
        <row r="449">
          <cell r="C449" t="str">
            <v>Guayatá</v>
          </cell>
          <cell r="D449">
            <v>0</v>
          </cell>
          <cell r="E449">
            <v>12.39706</v>
          </cell>
          <cell r="F449">
            <v>0</v>
          </cell>
        </row>
        <row r="450">
          <cell r="C450" t="str">
            <v>Güepsa</v>
          </cell>
          <cell r="D450">
            <v>0</v>
          </cell>
          <cell r="E450">
            <v>0</v>
          </cell>
          <cell r="F450">
            <v>0</v>
          </cell>
        </row>
        <row r="451">
          <cell r="C451" t="str">
            <v>Güicán</v>
          </cell>
          <cell r="D451">
            <v>0</v>
          </cell>
          <cell r="E451">
            <v>0</v>
          </cell>
          <cell r="F451">
            <v>0</v>
          </cell>
        </row>
        <row r="452">
          <cell r="C452" t="str">
            <v>Gutiérrez</v>
          </cell>
          <cell r="D452">
            <v>0</v>
          </cell>
          <cell r="E452">
            <v>0</v>
          </cell>
          <cell r="F452">
            <v>0</v>
          </cell>
        </row>
        <row r="453">
          <cell r="C453" t="str">
            <v>Hacarí</v>
          </cell>
          <cell r="D453">
            <v>0</v>
          </cell>
          <cell r="E453">
            <v>0</v>
          </cell>
          <cell r="F453">
            <v>0</v>
          </cell>
        </row>
        <row r="454">
          <cell r="C454" t="str">
            <v>Hatillo de Loba</v>
          </cell>
          <cell r="D454">
            <v>0</v>
          </cell>
          <cell r="E454">
            <v>0</v>
          </cell>
          <cell r="F454">
            <v>0</v>
          </cell>
        </row>
        <row r="455">
          <cell r="C455" t="str">
            <v>Hato</v>
          </cell>
          <cell r="D455">
            <v>0</v>
          </cell>
          <cell r="E455">
            <v>0</v>
          </cell>
          <cell r="F455">
            <v>0</v>
          </cell>
        </row>
        <row r="456">
          <cell r="C456" t="str">
            <v>Hato Corozal</v>
          </cell>
          <cell r="D456">
            <v>0</v>
          </cell>
          <cell r="E456">
            <v>0</v>
          </cell>
          <cell r="F456">
            <v>0</v>
          </cell>
        </row>
        <row r="457">
          <cell r="C457" t="str">
            <v>Hatonuevo</v>
          </cell>
          <cell r="D457">
            <v>0</v>
          </cell>
          <cell r="E457">
            <v>11370.340269</v>
          </cell>
          <cell r="F457">
            <v>581.17147599999998</v>
          </cell>
        </row>
        <row r="458">
          <cell r="C458" t="str">
            <v>Heliconia</v>
          </cell>
          <cell r="D458">
            <v>0</v>
          </cell>
          <cell r="E458">
            <v>0</v>
          </cell>
          <cell r="F458">
            <v>0</v>
          </cell>
        </row>
        <row r="459">
          <cell r="C459" t="str">
            <v>Herrán</v>
          </cell>
          <cell r="D459">
            <v>0</v>
          </cell>
          <cell r="E459">
            <v>0</v>
          </cell>
          <cell r="F459">
            <v>0</v>
          </cell>
        </row>
        <row r="460">
          <cell r="C460" t="str">
            <v>Herveo</v>
          </cell>
          <cell r="D460">
            <v>0</v>
          </cell>
          <cell r="E460">
            <v>0</v>
          </cell>
          <cell r="F460">
            <v>0</v>
          </cell>
        </row>
        <row r="461">
          <cell r="C461" t="str">
            <v>Hispania</v>
          </cell>
          <cell r="D461">
            <v>0</v>
          </cell>
          <cell r="E461">
            <v>0</v>
          </cell>
          <cell r="F461">
            <v>0</v>
          </cell>
        </row>
        <row r="462">
          <cell r="C462" t="str">
            <v>Hobo</v>
          </cell>
          <cell r="D462">
            <v>0</v>
          </cell>
          <cell r="E462">
            <v>0</v>
          </cell>
          <cell r="F462">
            <v>0</v>
          </cell>
        </row>
        <row r="463">
          <cell r="C463" t="str">
            <v>Honda</v>
          </cell>
          <cell r="D463">
            <v>0</v>
          </cell>
          <cell r="E463">
            <v>0</v>
          </cell>
          <cell r="F463">
            <v>0</v>
          </cell>
        </row>
        <row r="464">
          <cell r="C464" t="str">
            <v>Ibagué</v>
          </cell>
          <cell r="D464">
            <v>0</v>
          </cell>
          <cell r="E464">
            <v>0</v>
          </cell>
          <cell r="F464">
            <v>0</v>
          </cell>
        </row>
        <row r="465">
          <cell r="C465" t="str">
            <v>Icononzo</v>
          </cell>
          <cell r="D465">
            <v>90.566194999999993</v>
          </cell>
          <cell r="E465">
            <v>0</v>
          </cell>
          <cell r="F465">
            <v>13.078599000000001</v>
          </cell>
        </row>
        <row r="466">
          <cell r="C466" t="str">
            <v>Iles</v>
          </cell>
          <cell r="D466">
            <v>0</v>
          </cell>
          <cell r="E466">
            <v>0</v>
          </cell>
          <cell r="F466">
            <v>0</v>
          </cell>
        </row>
        <row r="467">
          <cell r="C467" t="str">
            <v>Imués</v>
          </cell>
          <cell r="D467">
            <v>0</v>
          </cell>
          <cell r="E467">
            <v>0</v>
          </cell>
          <cell r="F467">
            <v>0</v>
          </cell>
        </row>
        <row r="468">
          <cell r="C468" t="str">
            <v>Inírida</v>
          </cell>
          <cell r="D468">
            <v>0</v>
          </cell>
          <cell r="E468">
            <v>58.549613000000001</v>
          </cell>
          <cell r="F468">
            <v>0</v>
          </cell>
        </row>
        <row r="469">
          <cell r="C469" t="str">
            <v>Inzá</v>
          </cell>
          <cell r="D469">
            <v>0</v>
          </cell>
          <cell r="E469">
            <v>0</v>
          </cell>
          <cell r="F469">
            <v>0</v>
          </cell>
        </row>
        <row r="470">
          <cell r="C470" t="str">
            <v>Ipiales</v>
          </cell>
          <cell r="D470">
            <v>529.42068300000005</v>
          </cell>
          <cell r="E470">
            <v>1.825807</v>
          </cell>
          <cell r="F470">
            <v>16.963018000000002</v>
          </cell>
        </row>
        <row r="471">
          <cell r="C471" t="str">
            <v>Iquira</v>
          </cell>
          <cell r="D471">
            <v>0</v>
          </cell>
          <cell r="E471">
            <v>3.4608140000000001</v>
          </cell>
          <cell r="F471">
            <v>0</v>
          </cell>
        </row>
        <row r="472">
          <cell r="C472" t="str">
            <v>Isnos</v>
          </cell>
          <cell r="D472">
            <v>0</v>
          </cell>
          <cell r="E472">
            <v>0</v>
          </cell>
          <cell r="F472">
            <v>0</v>
          </cell>
        </row>
        <row r="473">
          <cell r="C473" t="str">
            <v>Istmina</v>
          </cell>
          <cell r="D473">
            <v>0</v>
          </cell>
          <cell r="E473">
            <v>1715.9688900000001</v>
          </cell>
          <cell r="F473">
            <v>123.87967500000001</v>
          </cell>
        </row>
        <row r="474">
          <cell r="C474" t="str">
            <v>Itagui</v>
          </cell>
          <cell r="D474">
            <v>0</v>
          </cell>
          <cell r="E474">
            <v>9.6600000000000005E-2</v>
          </cell>
          <cell r="F474">
            <v>0</v>
          </cell>
        </row>
        <row r="475">
          <cell r="C475" t="str">
            <v>Ituango</v>
          </cell>
          <cell r="D475">
            <v>0</v>
          </cell>
          <cell r="E475">
            <v>0.16060199999999999</v>
          </cell>
          <cell r="F475">
            <v>0</v>
          </cell>
        </row>
        <row r="476">
          <cell r="C476" t="str">
            <v>Iza</v>
          </cell>
          <cell r="D476">
            <v>0</v>
          </cell>
          <cell r="E476">
            <v>2.0586630000000001</v>
          </cell>
          <cell r="F476">
            <v>0</v>
          </cell>
        </row>
        <row r="477">
          <cell r="C477" t="str">
            <v>Jambaló</v>
          </cell>
          <cell r="D477">
            <v>0</v>
          </cell>
          <cell r="E477">
            <v>0</v>
          </cell>
          <cell r="F477">
            <v>0</v>
          </cell>
        </row>
        <row r="478">
          <cell r="C478" t="str">
            <v>Jamundí</v>
          </cell>
          <cell r="D478">
            <v>0</v>
          </cell>
          <cell r="E478">
            <v>2.278762</v>
          </cell>
          <cell r="F478">
            <v>0</v>
          </cell>
        </row>
        <row r="479">
          <cell r="C479" t="str">
            <v>Jardín</v>
          </cell>
          <cell r="D479">
            <v>0</v>
          </cell>
          <cell r="E479">
            <v>0.45848100000000003</v>
          </cell>
          <cell r="F479">
            <v>0</v>
          </cell>
        </row>
        <row r="480">
          <cell r="C480" t="str">
            <v>Jenesano</v>
          </cell>
          <cell r="D480">
            <v>0</v>
          </cell>
          <cell r="E480">
            <v>0</v>
          </cell>
          <cell r="F480">
            <v>0</v>
          </cell>
        </row>
        <row r="481">
          <cell r="C481" t="str">
            <v>Jericó</v>
          </cell>
          <cell r="D481">
            <v>0</v>
          </cell>
          <cell r="E481">
            <v>0</v>
          </cell>
          <cell r="F481">
            <v>0</v>
          </cell>
        </row>
        <row r="482">
          <cell r="C482" t="str">
            <v>Jericó</v>
          </cell>
          <cell r="D482">
            <v>0</v>
          </cell>
          <cell r="E482">
            <v>14.087922000000001</v>
          </cell>
          <cell r="F482">
            <v>0</v>
          </cell>
        </row>
        <row r="483">
          <cell r="C483" t="str">
            <v>Jerusalén</v>
          </cell>
          <cell r="D483">
            <v>0</v>
          </cell>
          <cell r="E483">
            <v>0.86885599999999996</v>
          </cell>
          <cell r="F483">
            <v>0</v>
          </cell>
        </row>
        <row r="484">
          <cell r="C484" t="str">
            <v>Jesús María</v>
          </cell>
          <cell r="D484">
            <v>0</v>
          </cell>
          <cell r="E484">
            <v>0</v>
          </cell>
          <cell r="F484">
            <v>0</v>
          </cell>
        </row>
        <row r="485">
          <cell r="C485" t="str">
            <v>Jordán</v>
          </cell>
          <cell r="D485">
            <v>0</v>
          </cell>
          <cell r="E485">
            <v>0</v>
          </cell>
          <cell r="F485">
            <v>0</v>
          </cell>
        </row>
        <row r="486">
          <cell r="C486" t="str">
            <v>Juan de Acosta</v>
          </cell>
          <cell r="D486">
            <v>0</v>
          </cell>
          <cell r="E486">
            <v>0</v>
          </cell>
          <cell r="F486">
            <v>0</v>
          </cell>
        </row>
        <row r="487">
          <cell r="C487" t="str">
            <v>Junín</v>
          </cell>
          <cell r="D487">
            <v>0</v>
          </cell>
          <cell r="E487">
            <v>0</v>
          </cell>
          <cell r="F487">
            <v>0</v>
          </cell>
        </row>
        <row r="488">
          <cell r="C488" t="str">
            <v>Juradó</v>
          </cell>
          <cell r="D488">
            <v>0</v>
          </cell>
          <cell r="E488">
            <v>0</v>
          </cell>
          <cell r="F488">
            <v>0</v>
          </cell>
        </row>
        <row r="489">
          <cell r="C489" t="str">
            <v>La Apartada</v>
          </cell>
          <cell r="D489">
            <v>1302.8574269999999</v>
          </cell>
          <cell r="E489">
            <v>637.097936</v>
          </cell>
          <cell r="F489">
            <v>160.519476</v>
          </cell>
        </row>
        <row r="490">
          <cell r="C490" t="str">
            <v>La Argentina</v>
          </cell>
          <cell r="D490">
            <v>0</v>
          </cell>
          <cell r="E490">
            <v>0</v>
          </cell>
          <cell r="F490">
            <v>0</v>
          </cell>
        </row>
        <row r="491">
          <cell r="C491" t="str">
            <v>La Belleza</v>
          </cell>
          <cell r="D491">
            <v>0</v>
          </cell>
          <cell r="E491">
            <v>0</v>
          </cell>
          <cell r="F491">
            <v>0</v>
          </cell>
        </row>
        <row r="492">
          <cell r="C492" t="str">
            <v>La Calera</v>
          </cell>
          <cell r="D492">
            <v>0</v>
          </cell>
          <cell r="E492">
            <v>0</v>
          </cell>
          <cell r="F492">
            <v>0</v>
          </cell>
        </row>
        <row r="493">
          <cell r="C493" t="str">
            <v>La Capilla</v>
          </cell>
          <cell r="D493">
            <v>0</v>
          </cell>
          <cell r="E493">
            <v>0</v>
          </cell>
          <cell r="F493">
            <v>0</v>
          </cell>
        </row>
        <row r="494">
          <cell r="C494" t="str">
            <v>La Ceja</v>
          </cell>
          <cell r="D494">
            <v>0</v>
          </cell>
          <cell r="E494">
            <v>0</v>
          </cell>
          <cell r="F494">
            <v>0</v>
          </cell>
        </row>
        <row r="495">
          <cell r="C495" t="str">
            <v>La Celia</v>
          </cell>
          <cell r="D495">
            <v>0</v>
          </cell>
          <cell r="E495">
            <v>0</v>
          </cell>
          <cell r="F495">
            <v>0</v>
          </cell>
        </row>
        <row r="496">
          <cell r="C496" t="str">
            <v>La Cruz</v>
          </cell>
          <cell r="D496">
            <v>0</v>
          </cell>
          <cell r="E496">
            <v>0</v>
          </cell>
          <cell r="F496">
            <v>0</v>
          </cell>
        </row>
        <row r="497">
          <cell r="C497" t="str">
            <v>La Cumbre</v>
          </cell>
          <cell r="D497">
            <v>0</v>
          </cell>
          <cell r="E497">
            <v>0</v>
          </cell>
          <cell r="F497">
            <v>0</v>
          </cell>
        </row>
        <row r="498">
          <cell r="C498" t="str">
            <v>La Dorada</v>
          </cell>
          <cell r="D498">
            <v>0</v>
          </cell>
          <cell r="E498">
            <v>1.261779</v>
          </cell>
          <cell r="F498">
            <v>0</v>
          </cell>
        </row>
        <row r="499">
          <cell r="C499" t="str">
            <v>La Esperanza</v>
          </cell>
          <cell r="D499">
            <v>61.864150000000002</v>
          </cell>
          <cell r="E499">
            <v>0</v>
          </cell>
          <cell r="F499">
            <v>5.2681190000000004</v>
          </cell>
        </row>
        <row r="500">
          <cell r="C500" t="str">
            <v>La Estrella</v>
          </cell>
          <cell r="D500">
            <v>0</v>
          </cell>
          <cell r="E500">
            <v>0</v>
          </cell>
          <cell r="F500">
            <v>0</v>
          </cell>
        </row>
        <row r="501">
          <cell r="C501" t="str">
            <v>La Florida</v>
          </cell>
          <cell r="D501">
            <v>0</v>
          </cell>
          <cell r="E501">
            <v>0</v>
          </cell>
          <cell r="F501">
            <v>0</v>
          </cell>
        </row>
        <row r="502">
          <cell r="C502" t="str">
            <v>La Gloria</v>
          </cell>
          <cell r="D502">
            <v>0</v>
          </cell>
          <cell r="E502">
            <v>0</v>
          </cell>
          <cell r="F502">
            <v>0</v>
          </cell>
        </row>
        <row r="503">
          <cell r="C503" t="str">
            <v>La Jagua de Ibirico</v>
          </cell>
          <cell r="D503">
            <v>0</v>
          </cell>
          <cell r="E503">
            <v>31664.067402000001</v>
          </cell>
          <cell r="F503">
            <v>1829.9844720000001</v>
          </cell>
        </row>
        <row r="504">
          <cell r="C504" t="str">
            <v>La Jagua del Pilar</v>
          </cell>
          <cell r="D504">
            <v>0</v>
          </cell>
          <cell r="E504">
            <v>0</v>
          </cell>
          <cell r="F504">
            <v>0</v>
          </cell>
        </row>
        <row r="505">
          <cell r="C505" t="str">
            <v>La Llanada</v>
          </cell>
          <cell r="D505">
            <v>0</v>
          </cell>
          <cell r="E505">
            <v>86.635028000000005</v>
          </cell>
          <cell r="F505">
            <v>0</v>
          </cell>
        </row>
        <row r="506">
          <cell r="C506" t="str">
            <v>La Macarena</v>
          </cell>
          <cell r="D506">
            <v>0</v>
          </cell>
          <cell r="E506">
            <v>0</v>
          </cell>
          <cell r="F506">
            <v>0</v>
          </cell>
        </row>
        <row r="507">
          <cell r="C507" t="str">
            <v>La Merced</v>
          </cell>
          <cell r="D507">
            <v>0</v>
          </cell>
          <cell r="E507">
            <v>0</v>
          </cell>
          <cell r="F507">
            <v>0</v>
          </cell>
        </row>
        <row r="508">
          <cell r="C508" t="str">
            <v>La Mesa</v>
          </cell>
          <cell r="D508">
            <v>0</v>
          </cell>
          <cell r="E508">
            <v>0</v>
          </cell>
          <cell r="F508">
            <v>0</v>
          </cell>
        </row>
        <row r="509">
          <cell r="C509" t="str">
            <v>La Montañita</v>
          </cell>
          <cell r="D509">
            <v>0</v>
          </cell>
          <cell r="E509">
            <v>0</v>
          </cell>
          <cell r="F509">
            <v>0</v>
          </cell>
        </row>
        <row r="510">
          <cell r="C510" t="str">
            <v>La Palma</v>
          </cell>
          <cell r="D510">
            <v>0</v>
          </cell>
          <cell r="E510">
            <v>0</v>
          </cell>
          <cell r="F510">
            <v>0</v>
          </cell>
        </row>
        <row r="511">
          <cell r="C511" t="str">
            <v>La Paz</v>
          </cell>
          <cell r="D511">
            <v>0</v>
          </cell>
          <cell r="E511">
            <v>0</v>
          </cell>
          <cell r="F511">
            <v>0</v>
          </cell>
        </row>
        <row r="512">
          <cell r="C512" t="str">
            <v>La Paz</v>
          </cell>
          <cell r="D512">
            <v>0</v>
          </cell>
          <cell r="E512">
            <v>0</v>
          </cell>
          <cell r="F512">
            <v>0</v>
          </cell>
        </row>
        <row r="513">
          <cell r="C513" t="str">
            <v>La Peña</v>
          </cell>
          <cell r="D513">
            <v>0</v>
          </cell>
          <cell r="E513">
            <v>0</v>
          </cell>
          <cell r="F513">
            <v>0</v>
          </cell>
        </row>
        <row r="514">
          <cell r="C514" t="str">
            <v>La Pintada</v>
          </cell>
          <cell r="D514">
            <v>0</v>
          </cell>
          <cell r="E514">
            <v>0.212475</v>
          </cell>
          <cell r="F514">
            <v>0</v>
          </cell>
        </row>
        <row r="515">
          <cell r="C515" t="str">
            <v>La Plata</v>
          </cell>
          <cell r="D515">
            <v>0</v>
          </cell>
          <cell r="E515">
            <v>0</v>
          </cell>
          <cell r="F515">
            <v>0</v>
          </cell>
        </row>
        <row r="516">
          <cell r="C516" t="str">
            <v>La Playa</v>
          </cell>
          <cell r="D516">
            <v>0</v>
          </cell>
          <cell r="E516">
            <v>0</v>
          </cell>
          <cell r="F516">
            <v>0</v>
          </cell>
        </row>
        <row r="517">
          <cell r="C517" t="str">
            <v>La Primavera</v>
          </cell>
          <cell r="D517">
            <v>0</v>
          </cell>
          <cell r="E517">
            <v>0</v>
          </cell>
          <cell r="F517">
            <v>0</v>
          </cell>
        </row>
        <row r="518">
          <cell r="C518" t="str">
            <v>La Salina</v>
          </cell>
          <cell r="D518">
            <v>0</v>
          </cell>
          <cell r="E518">
            <v>0</v>
          </cell>
          <cell r="F518">
            <v>0</v>
          </cell>
        </row>
        <row r="519">
          <cell r="C519" t="str">
            <v>La Sierra</v>
          </cell>
          <cell r="D519">
            <v>0</v>
          </cell>
          <cell r="E519">
            <v>0.69297699999999995</v>
          </cell>
          <cell r="F519">
            <v>0</v>
          </cell>
        </row>
        <row r="520">
          <cell r="C520" t="str">
            <v>La Tebaida</v>
          </cell>
          <cell r="D520">
            <v>0</v>
          </cell>
          <cell r="E520">
            <v>0.19422700000000001</v>
          </cell>
          <cell r="F520">
            <v>0</v>
          </cell>
        </row>
        <row r="521">
          <cell r="C521" t="str">
            <v>La Tola</v>
          </cell>
          <cell r="D521">
            <v>0</v>
          </cell>
          <cell r="E521">
            <v>0</v>
          </cell>
          <cell r="F521">
            <v>0</v>
          </cell>
        </row>
        <row r="522">
          <cell r="C522" t="str">
            <v>La Unión</v>
          </cell>
          <cell r="D522">
            <v>0</v>
          </cell>
          <cell r="E522">
            <v>0</v>
          </cell>
          <cell r="F522">
            <v>0</v>
          </cell>
        </row>
        <row r="523">
          <cell r="C523" t="str">
            <v>La Unión</v>
          </cell>
          <cell r="D523">
            <v>0</v>
          </cell>
          <cell r="E523">
            <v>0</v>
          </cell>
          <cell r="F523">
            <v>0</v>
          </cell>
        </row>
        <row r="524">
          <cell r="C524" t="str">
            <v>La Unión</v>
          </cell>
          <cell r="D524">
            <v>902.69845199999997</v>
          </cell>
          <cell r="E524">
            <v>0</v>
          </cell>
          <cell r="F524">
            <v>21.626894</v>
          </cell>
        </row>
        <row r="525">
          <cell r="C525" t="str">
            <v>La Unión</v>
          </cell>
          <cell r="D525">
            <v>0</v>
          </cell>
          <cell r="E525">
            <v>0</v>
          </cell>
          <cell r="F525">
            <v>0</v>
          </cell>
        </row>
        <row r="526">
          <cell r="C526" t="str">
            <v>La Uvita</v>
          </cell>
          <cell r="D526">
            <v>0</v>
          </cell>
          <cell r="E526">
            <v>1.1515880000000001</v>
          </cell>
          <cell r="F526">
            <v>0</v>
          </cell>
        </row>
        <row r="527">
          <cell r="C527" t="str">
            <v>La Vega</v>
          </cell>
          <cell r="D527">
            <v>0</v>
          </cell>
          <cell r="E527">
            <v>0</v>
          </cell>
          <cell r="F527">
            <v>0</v>
          </cell>
        </row>
        <row r="528">
          <cell r="C528" t="str">
            <v>La Vega</v>
          </cell>
          <cell r="D528">
            <v>0</v>
          </cell>
          <cell r="E528">
            <v>0</v>
          </cell>
          <cell r="F528">
            <v>0</v>
          </cell>
        </row>
        <row r="529">
          <cell r="C529" t="str">
            <v>La Victoria</v>
          </cell>
          <cell r="D529">
            <v>0</v>
          </cell>
          <cell r="E529">
            <v>18.595597000000001</v>
          </cell>
          <cell r="F529">
            <v>5.1575040000000003</v>
          </cell>
        </row>
        <row r="530">
          <cell r="C530" t="str">
            <v>La Victoria</v>
          </cell>
          <cell r="D530">
            <v>0</v>
          </cell>
          <cell r="E530">
            <v>0</v>
          </cell>
          <cell r="F530">
            <v>0</v>
          </cell>
        </row>
        <row r="531">
          <cell r="C531" t="str">
            <v>La Virginia</v>
          </cell>
          <cell r="D531">
            <v>0</v>
          </cell>
          <cell r="E531">
            <v>0</v>
          </cell>
          <cell r="F531">
            <v>0</v>
          </cell>
        </row>
        <row r="532">
          <cell r="C532" t="str">
            <v>Labateca</v>
          </cell>
          <cell r="D532">
            <v>0</v>
          </cell>
          <cell r="E532">
            <v>1.0711619999999999</v>
          </cell>
          <cell r="F532">
            <v>0</v>
          </cell>
        </row>
        <row r="533">
          <cell r="C533" t="str">
            <v>Labranzagrande</v>
          </cell>
          <cell r="D533">
            <v>0</v>
          </cell>
          <cell r="E533">
            <v>0</v>
          </cell>
          <cell r="F533">
            <v>0</v>
          </cell>
        </row>
        <row r="534">
          <cell r="C534" t="str">
            <v>Landázuri</v>
          </cell>
          <cell r="D534">
            <v>0</v>
          </cell>
          <cell r="E534">
            <v>8.0325120000000005</v>
          </cell>
          <cell r="F534">
            <v>0</v>
          </cell>
        </row>
        <row r="535">
          <cell r="C535" t="str">
            <v>Lebríja</v>
          </cell>
          <cell r="D535">
            <v>0</v>
          </cell>
          <cell r="E535">
            <v>0</v>
          </cell>
          <cell r="F535">
            <v>0</v>
          </cell>
        </row>
        <row r="536">
          <cell r="C536" t="str">
            <v>Leguízamo</v>
          </cell>
          <cell r="D536">
            <v>0</v>
          </cell>
          <cell r="E536">
            <v>3.7073990000000001</v>
          </cell>
          <cell r="F536">
            <v>0</v>
          </cell>
        </row>
        <row r="537">
          <cell r="C537" t="str">
            <v>Leiva</v>
          </cell>
          <cell r="D537">
            <v>0</v>
          </cell>
          <cell r="E537">
            <v>0</v>
          </cell>
          <cell r="F537">
            <v>0</v>
          </cell>
        </row>
        <row r="538">
          <cell r="C538" t="str">
            <v>Lejanías</v>
          </cell>
          <cell r="D538">
            <v>0</v>
          </cell>
          <cell r="E538">
            <v>0</v>
          </cell>
          <cell r="F538">
            <v>0</v>
          </cell>
        </row>
        <row r="539">
          <cell r="C539" t="str">
            <v>Lenguazaque</v>
          </cell>
          <cell r="D539">
            <v>0</v>
          </cell>
          <cell r="E539">
            <v>198.653199</v>
          </cell>
          <cell r="F539">
            <v>12.045349</v>
          </cell>
        </row>
        <row r="540">
          <cell r="C540" t="str">
            <v>Lérida</v>
          </cell>
          <cell r="D540">
            <v>0</v>
          </cell>
          <cell r="E540">
            <v>3.1589999999999999E-3</v>
          </cell>
          <cell r="F540">
            <v>0</v>
          </cell>
        </row>
        <row r="541">
          <cell r="C541" t="str">
            <v>Leticia</v>
          </cell>
          <cell r="D541">
            <v>0</v>
          </cell>
          <cell r="E541">
            <v>0</v>
          </cell>
          <cell r="F541">
            <v>0</v>
          </cell>
        </row>
        <row r="542">
          <cell r="C542" t="str">
            <v>Líbano</v>
          </cell>
          <cell r="D542">
            <v>0</v>
          </cell>
          <cell r="E542">
            <v>77.070721000000006</v>
          </cell>
          <cell r="F542">
            <v>0</v>
          </cell>
        </row>
        <row r="543">
          <cell r="C543" t="str">
            <v>Liborina</v>
          </cell>
          <cell r="D543">
            <v>0</v>
          </cell>
          <cell r="E543">
            <v>0</v>
          </cell>
          <cell r="F543">
            <v>0</v>
          </cell>
        </row>
        <row r="544">
          <cell r="C544" t="str">
            <v>Linares</v>
          </cell>
          <cell r="D544">
            <v>0</v>
          </cell>
          <cell r="E544">
            <v>0</v>
          </cell>
          <cell r="F544">
            <v>0</v>
          </cell>
        </row>
        <row r="545">
          <cell r="C545" t="str">
            <v>Lloró</v>
          </cell>
          <cell r="D545">
            <v>0</v>
          </cell>
          <cell r="E545">
            <v>148.56342000000001</v>
          </cell>
          <cell r="F545">
            <v>17.536479</v>
          </cell>
        </row>
        <row r="546">
          <cell r="C546" t="str">
            <v>López</v>
          </cell>
          <cell r="D546">
            <v>0</v>
          </cell>
          <cell r="E546">
            <v>90.313364000000007</v>
          </cell>
          <cell r="F546">
            <v>0</v>
          </cell>
        </row>
        <row r="547">
          <cell r="C547" t="str">
            <v>Lorica</v>
          </cell>
          <cell r="D547">
            <v>1424.726075</v>
          </cell>
          <cell r="E547">
            <v>0</v>
          </cell>
          <cell r="F547">
            <v>38.650827999999997</v>
          </cell>
        </row>
        <row r="548">
          <cell r="C548" t="str">
            <v>Los Andes</v>
          </cell>
          <cell r="D548">
            <v>0</v>
          </cell>
          <cell r="E548">
            <v>54.813707000000001</v>
          </cell>
          <cell r="F548">
            <v>0</v>
          </cell>
        </row>
        <row r="549">
          <cell r="C549" t="str">
            <v>Los Córdobas</v>
          </cell>
          <cell r="D549">
            <v>2804.0427989999998</v>
          </cell>
          <cell r="E549">
            <v>0</v>
          </cell>
          <cell r="F549">
            <v>69.497300999999993</v>
          </cell>
        </row>
        <row r="550">
          <cell r="C550" t="str">
            <v>Los Palmitos</v>
          </cell>
          <cell r="D550">
            <v>1888.355178</v>
          </cell>
          <cell r="E550">
            <v>0</v>
          </cell>
          <cell r="F550">
            <v>29.592002000000001</v>
          </cell>
        </row>
        <row r="551">
          <cell r="C551" t="str">
            <v>Los Patios</v>
          </cell>
          <cell r="D551">
            <v>0</v>
          </cell>
          <cell r="E551">
            <v>0.88204499999999997</v>
          </cell>
          <cell r="F551">
            <v>0</v>
          </cell>
        </row>
        <row r="552">
          <cell r="C552" t="str">
            <v>Los Santos</v>
          </cell>
          <cell r="D552">
            <v>0</v>
          </cell>
          <cell r="E552">
            <v>97.607558999999995</v>
          </cell>
          <cell r="F552">
            <v>0</v>
          </cell>
        </row>
        <row r="553">
          <cell r="C553" t="str">
            <v>Lourdes</v>
          </cell>
          <cell r="D553">
            <v>0</v>
          </cell>
          <cell r="E553">
            <v>0</v>
          </cell>
          <cell r="F553">
            <v>0</v>
          </cell>
        </row>
        <row r="554">
          <cell r="C554" t="str">
            <v>Luruaco</v>
          </cell>
          <cell r="D554">
            <v>0</v>
          </cell>
          <cell r="E554">
            <v>0</v>
          </cell>
          <cell r="F554">
            <v>0</v>
          </cell>
        </row>
        <row r="555">
          <cell r="C555" t="str">
            <v>Macanal</v>
          </cell>
          <cell r="D555">
            <v>0</v>
          </cell>
          <cell r="E555">
            <v>18.595597000000001</v>
          </cell>
          <cell r="F555">
            <v>5.2004140000000003</v>
          </cell>
        </row>
        <row r="556">
          <cell r="C556" t="str">
            <v>Macaravita</v>
          </cell>
          <cell r="D556">
            <v>0</v>
          </cell>
          <cell r="E556">
            <v>0</v>
          </cell>
          <cell r="F556">
            <v>0</v>
          </cell>
        </row>
        <row r="557">
          <cell r="C557" t="str">
            <v>Maceo</v>
          </cell>
          <cell r="D557">
            <v>0</v>
          </cell>
          <cell r="E557">
            <v>6.1129530000000001</v>
          </cell>
          <cell r="F557">
            <v>143.40549799999999</v>
          </cell>
        </row>
        <row r="558">
          <cell r="C558" t="str">
            <v>Macheta</v>
          </cell>
          <cell r="D558">
            <v>0</v>
          </cell>
          <cell r="E558">
            <v>0</v>
          </cell>
          <cell r="F558">
            <v>0</v>
          </cell>
        </row>
        <row r="559">
          <cell r="C559" t="str">
            <v>Madrid</v>
          </cell>
          <cell r="D559">
            <v>0</v>
          </cell>
          <cell r="E559">
            <v>0</v>
          </cell>
          <cell r="F559">
            <v>0</v>
          </cell>
        </row>
        <row r="560">
          <cell r="C560" t="str">
            <v>Magangué</v>
          </cell>
          <cell r="D560">
            <v>0</v>
          </cell>
          <cell r="E560">
            <v>0</v>
          </cell>
          <cell r="F560">
            <v>0</v>
          </cell>
        </row>
        <row r="561">
          <cell r="C561" t="str">
            <v>Magüi</v>
          </cell>
          <cell r="D561">
            <v>0</v>
          </cell>
          <cell r="E561">
            <v>27.651700000000002</v>
          </cell>
          <cell r="F561">
            <v>0</v>
          </cell>
        </row>
        <row r="562">
          <cell r="C562" t="str">
            <v>Mahates</v>
          </cell>
          <cell r="D562">
            <v>0</v>
          </cell>
          <cell r="E562">
            <v>0</v>
          </cell>
          <cell r="F562">
            <v>0</v>
          </cell>
        </row>
        <row r="563">
          <cell r="C563" t="str">
            <v>Maicao</v>
          </cell>
          <cell r="D563">
            <v>0</v>
          </cell>
          <cell r="E563">
            <v>2046.43715</v>
          </cell>
          <cell r="F563">
            <v>114.749278</v>
          </cell>
        </row>
        <row r="564">
          <cell r="C564" t="str">
            <v>Majagual</v>
          </cell>
          <cell r="D564">
            <v>1955.5065770000001</v>
          </cell>
          <cell r="E564">
            <v>0</v>
          </cell>
          <cell r="F564">
            <v>56.716147999999997</v>
          </cell>
        </row>
        <row r="565">
          <cell r="C565" t="str">
            <v>Málaga</v>
          </cell>
          <cell r="D565">
            <v>0</v>
          </cell>
          <cell r="E565">
            <v>0</v>
          </cell>
          <cell r="F565">
            <v>0</v>
          </cell>
        </row>
        <row r="566">
          <cell r="C566" t="str">
            <v>Malambo</v>
          </cell>
          <cell r="D566">
            <v>0</v>
          </cell>
          <cell r="E566">
            <v>0</v>
          </cell>
          <cell r="F566">
            <v>0</v>
          </cell>
        </row>
        <row r="567">
          <cell r="C567" t="str">
            <v>Mallama</v>
          </cell>
          <cell r="D567">
            <v>0</v>
          </cell>
          <cell r="E567">
            <v>0</v>
          </cell>
          <cell r="F567">
            <v>0</v>
          </cell>
        </row>
        <row r="568">
          <cell r="C568" t="str">
            <v>Manatí</v>
          </cell>
          <cell r="D568">
            <v>0</v>
          </cell>
          <cell r="E568">
            <v>0</v>
          </cell>
          <cell r="F568">
            <v>0</v>
          </cell>
        </row>
        <row r="569">
          <cell r="C569" t="str">
            <v>Manaure</v>
          </cell>
          <cell r="D569">
            <v>0</v>
          </cell>
          <cell r="E569">
            <v>0</v>
          </cell>
          <cell r="F569">
            <v>0</v>
          </cell>
        </row>
        <row r="570">
          <cell r="C570" t="str">
            <v>Manaure</v>
          </cell>
          <cell r="D570">
            <v>9450.5765919999994</v>
          </cell>
          <cell r="E570">
            <v>0</v>
          </cell>
          <cell r="F570">
            <v>347.66027500000001</v>
          </cell>
        </row>
        <row r="571">
          <cell r="C571" t="str">
            <v>Maní</v>
          </cell>
          <cell r="D571">
            <v>6236.9639189999998</v>
          </cell>
          <cell r="E571">
            <v>0</v>
          </cell>
          <cell r="F571">
            <v>322.98073599999998</v>
          </cell>
        </row>
        <row r="572">
          <cell r="C572" t="str">
            <v>Manizales</v>
          </cell>
          <cell r="D572">
            <v>0</v>
          </cell>
          <cell r="E572">
            <v>21.130427999999998</v>
          </cell>
          <cell r="F572">
            <v>0</v>
          </cell>
        </row>
        <row r="573">
          <cell r="C573" t="str">
            <v>Manta</v>
          </cell>
          <cell r="D573">
            <v>0</v>
          </cell>
          <cell r="E573">
            <v>0</v>
          </cell>
          <cell r="F573">
            <v>0</v>
          </cell>
        </row>
        <row r="574">
          <cell r="C574" t="str">
            <v>Manzanares</v>
          </cell>
          <cell r="D574">
            <v>0</v>
          </cell>
          <cell r="E574">
            <v>0</v>
          </cell>
          <cell r="F574">
            <v>0</v>
          </cell>
        </row>
        <row r="575">
          <cell r="C575" t="str">
            <v>Mapiripán</v>
          </cell>
          <cell r="D575">
            <v>0</v>
          </cell>
          <cell r="E575">
            <v>0</v>
          </cell>
          <cell r="F575">
            <v>0</v>
          </cell>
        </row>
        <row r="576">
          <cell r="C576" t="str">
            <v>Margarita</v>
          </cell>
          <cell r="D576">
            <v>0</v>
          </cell>
          <cell r="E576">
            <v>0</v>
          </cell>
          <cell r="F576">
            <v>0</v>
          </cell>
        </row>
        <row r="577">
          <cell r="C577" t="str">
            <v>María La Baja</v>
          </cell>
          <cell r="D577">
            <v>0</v>
          </cell>
          <cell r="E577">
            <v>0</v>
          </cell>
          <cell r="F577">
            <v>0</v>
          </cell>
        </row>
        <row r="578">
          <cell r="C578" t="str">
            <v>Marinilla</v>
          </cell>
          <cell r="D578">
            <v>0</v>
          </cell>
          <cell r="E578">
            <v>0</v>
          </cell>
          <cell r="F578">
            <v>0</v>
          </cell>
        </row>
        <row r="579">
          <cell r="C579" t="str">
            <v>Maripí</v>
          </cell>
          <cell r="D579">
            <v>0</v>
          </cell>
          <cell r="E579">
            <v>37.191194000000003</v>
          </cell>
          <cell r="F579">
            <v>10.729734000000001</v>
          </cell>
        </row>
        <row r="580">
          <cell r="C580" t="str">
            <v>Mariquita</v>
          </cell>
          <cell r="D580">
            <v>0</v>
          </cell>
          <cell r="E580">
            <v>9.5905000000000004E-2</v>
          </cell>
          <cell r="F580">
            <v>0</v>
          </cell>
        </row>
        <row r="581">
          <cell r="C581" t="str">
            <v>Marmato</v>
          </cell>
          <cell r="D581">
            <v>0</v>
          </cell>
          <cell r="E581">
            <v>699.30571699999996</v>
          </cell>
          <cell r="F581">
            <v>37.751257000000003</v>
          </cell>
        </row>
        <row r="582">
          <cell r="C582" t="str">
            <v>Marquetalia</v>
          </cell>
          <cell r="D582">
            <v>0</v>
          </cell>
          <cell r="E582">
            <v>0</v>
          </cell>
          <cell r="F582">
            <v>0</v>
          </cell>
        </row>
        <row r="583">
          <cell r="C583" t="str">
            <v>Marsella</v>
          </cell>
          <cell r="D583">
            <v>0</v>
          </cell>
          <cell r="E583">
            <v>0</v>
          </cell>
          <cell r="F583">
            <v>0</v>
          </cell>
        </row>
        <row r="584">
          <cell r="C584" t="str">
            <v>Marulanda</v>
          </cell>
          <cell r="D584">
            <v>0</v>
          </cell>
          <cell r="E584">
            <v>0</v>
          </cell>
          <cell r="F584">
            <v>0</v>
          </cell>
        </row>
        <row r="585">
          <cell r="C585" t="str">
            <v>Matanza</v>
          </cell>
          <cell r="D585">
            <v>0</v>
          </cell>
          <cell r="E585">
            <v>0</v>
          </cell>
          <cell r="F585">
            <v>0</v>
          </cell>
        </row>
        <row r="586">
          <cell r="C586" t="str">
            <v>Medellín</v>
          </cell>
          <cell r="D586">
            <v>0</v>
          </cell>
          <cell r="E586">
            <v>33.774278000000002</v>
          </cell>
          <cell r="F586">
            <v>0</v>
          </cell>
        </row>
        <row r="587">
          <cell r="C587" t="str">
            <v>Medina</v>
          </cell>
          <cell r="D587">
            <v>0</v>
          </cell>
          <cell r="E587">
            <v>0</v>
          </cell>
          <cell r="F587">
            <v>0</v>
          </cell>
        </row>
        <row r="588">
          <cell r="C588" t="str">
            <v>Medio Atrato</v>
          </cell>
          <cell r="D588">
            <v>0</v>
          </cell>
          <cell r="E588">
            <v>12.909862</v>
          </cell>
          <cell r="F588">
            <v>0</v>
          </cell>
        </row>
        <row r="589">
          <cell r="C589" t="str">
            <v>Medio Baudó</v>
          </cell>
          <cell r="D589">
            <v>0</v>
          </cell>
          <cell r="E589">
            <v>278.50506899999999</v>
          </cell>
          <cell r="F589">
            <v>89.299280999999993</v>
          </cell>
        </row>
        <row r="590">
          <cell r="C590" t="str">
            <v>Medio San Juan</v>
          </cell>
          <cell r="D590">
            <v>0</v>
          </cell>
          <cell r="E590">
            <v>227.520926</v>
          </cell>
          <cell r="F590">
            <v>0</v>
          </cell>
        </row>
        <row r="591">
          <cell r="C591" t="str">
            <v>Melgar</v>
          </cell>
          <cell r="D591">
            <v>4434.9185559999996</v>
          </cell>
          <cell r="E591">
            <v>0</v>
          </cell>
          <cell r="F591">
            <v>561.86381100000006</v>
          </cell>
        </row>
        <row r="592">
          <cell r="C592" t="str">
            <v>Mercaderes</v>
          </cell>
          <cell r="D592">
            <v>0</v>
          </cell>
          <cell r="E592">
            <v>0</v>
          </cell>
          <cell r="F592">
            <v>0</v>
          </cell>
        </row>
        <row r="593">
          <cell r="C593" t="str">
            <v>Mesetas</v>
          </cell>
          <cell r="D593">
            <v>0</v>
          </cell>
          <cell r="E593">
            <v>0</v>
          </cell>
          <cell r="F593">
            <v>0</v>
          </cell>
        </row>
        <row r="594">
          <cell r="C594" t="str">
            <v>Milán</v>
          </cell>
          <cell r="D594">
            <v>0</v>
          </cell>
          <cell r="E594">
            <v>0</v>
          </cell>
          <cell r="F594">
            <v>0</v>
          </cell>
        </row>
        <row r="595">
          <cell r="C595" t="str">
            <v>Miraflores</v>
          </cell>
          <cell r="D595">
            <v>0</v>
          </cell>
          <cell r="E595">
            <v>0</v>
          </cell>
          <cell r="F595">
            <v>0</v>
          </cell>
        </row>
        <row r="596">
          <cell r="C596" t="str">
            <v>Miraflores</v>
          </cell>
          <cell r="D596">
            <v>0</v>
          </cell>
          <cell r="E596">
            <v>0</v>
          </cell>
          <cell r="F596">
            <v>0</v>
          </cell>
        </row>
        <row r="597">
          <cell r="C597" t="str">
            <v>Miranda</v>
          </cell>
          <cell r="D597">
            <v>0</v>
          </cell>
          <cell r="E597">
            <v>0</v>
          </cell>
          <cell r="F597">
            <v>0</v>
          </cell>
        </row>
        <row r="598">
          <cell r="C598" t="str">
            <v>Mistrató</v>
          </cell>
          <cell r="D598">
            <v>0</v>
          </cell>
          <cell r="E598">
            <v>0.97973900000000003</v>
          </cell>
          <cell r="F598">
            <v>0</v>
          </cell>
        </row>
        <row r="599">
          <cell r="C599" t="str">
            <v>Mitú</v>
          </cell>
          <cell r="D599">
            <v>0</v>
          </cell>
          <cell r="E599">
            <v>0</v>
          </cell>
          <cell r="F599">
            <v>0</v>
          </cell>
        </row>
        <row r="600">
          <cell r="C600" t="str">
            <v>Mocoa</v>
          </cell>
          <cell r="D600">
            <v>590.45053399999995</v>
          </cell>
          <cell r="E600">
            <v>1.5813790000000001</v>
          </cell>
          <cell r="F600">
            <v>0</v>
          </cell>
        </row>
        <row r="601">
          <cell r="C601" t="str">
            <v>Mogotes</v>
          </cell>
          <cell r="D601">
            <v>0</v>
          </cell>
          <cell r="E601">
            <v>0</v>
          </cell>
          <cell r="F601">
            <v>0</v>
          </cell>
        </row>
        <row r="602">
          <cell r="C602" t="str">
            <v>Molagavita</v>
          </cell>
          <cell r="D602">
            <v>0</v>
          </cell>
          <cell r="E602">
            <v>0</v>
          </cell>
          <cell r="F602">
            <v>0</v>
          </cell>
        </row>
        <row r="603">
          <cell r="C603" t="str">
            <v>Momil</v>
          </cell>
          <cell r="D603">
            <v>1424.598753</v>
          </cell>
          <cell r="E603">
            <v>0</v>
          </cell>
          <cell r="F603">
            <v>38.778149999999997</v>
          </cell>
        </row>
        <row r="604">
          <cell r="C604" t="str">
            <v>Mompós</v>
          </cell>
          <cell r="D604">
            <v>0.30488999999999999</v>
          </cell>
          <cell r="E604">
            <v>0</v>
          </cell>
          <cell r="F604">
            <v>0</v>
          </cell>
        </row>
        <row r="605">
          <cell r="C605" t="str">
            <v>Mongua</v>
          </cell>
          <cell r="D605">
            <v>0</v>
          </cell>
          <cell r="E605">
            <v>48.874070000000003</v>
          </cell>
          <cell r="F605">
            <v>0</v>
          </cell>
        </row>
        <row r="606">
          <cell r="C606" t="str">
            <v>Monguí</v>
          </cell>
          <cell r="D606">
            <v>0</v>
          </cell>
          <cell r="E606">
            <v>14.979779000000001</v>
          </cell>
          <cell r="F606">
            <v>0</v>
          </cell>
        </row>
        <row r="607">
          <cell r="C607" t="str">
            <v>Moniquirá</v>
          </cell>
          <cell r="D607">
            <v>0</v>
          </cell>
          <cell r="E607">
            <v>0</v>
          </cell>
          <cell r="F607">
            <v>0</v>
          </cell>
        </row>
        <row r="608">
          <cell r="C608" t="str">
            <v>Montebello</v>
          </cell>
          <cell r="D608">
            <v>0</v>
          </cell>
          <cell r="E608">
            <v>0</v>
          </cell>
          <cell r="F608">
            <v>0</v>
          </cell>
        </row>
        <row r="609">
          <cell r="C609" t="str">
            <v>Montecristo</v>
          </cell>
          <cell r="D609">
            <v>0</v>
          </cell>
          <cell r="E609">
            <v>162.94440800000001</v>
          </cell>
          <cell r="F609">
            <v>29.508500000000002</v>
          </cell>
        </row>
        <row r="610">
          <cell r="C610" t="str">
            <v>Montelíbano</v>
          </cell>
          <cell r="D610">
            <v>0</v>
          </cell>
          <cell r="E610">
            <v>6351.0443910000004</v>
          </cell>
          <cell r="F610">
            <v>1089.5681999999999</v>
          </cell>
        </row>
        <row r="611">
          <cell r="C611" t="str">
            <v>Montenegro</v>
          </cell>
          <cell r="D611">
            <v>0</v>
          </cell>
          <cell r="E611">
            <v>0</v>
          </cell>
          <cell r="F611">
            <v>0</v>
          </cell>
        </row>
        <row r="612">
          <cell r="C612" t="str">
            <v>Montería</v>
          </cell>
          <cell r="D612">
            <v>1424.68</v>
          </cell>
          <cell r="E612">
            <v>3.37771</v>
          </cell>
          <cell r="F612">
            <v>38.696902999999999</v>
          </cell>
        </row>
        <row r="613">
          <cell r="C613" t="str">
            <v>Monterrey</v>
          </cell>
          <cell r="D613">
            <v>43.773124000000003</v>
          </cell>
          <cell r="E613">
            <v>0</v>
          </cell>
          <cell r="F613">
            <v>0</v>
          </cell>
        </row>
        <row r="614">
          <cell r="C614" t="str">
            <v>Moñitos</v>
          </cell>
          <cell r="D614">
            <v>2804.140758</v>
          </cell>
          <cell r="E614">
            <v>0</v>
          </cell>
          <cell r="F614">
            <v>69.399342000000004</v>
          </cell>
        </row>
        <row r="615">
          <cell r="C615" t="str">
            <v>Morales</v>
          </cell>
          <cell r="D615">
            <v>0</v>
          </cell>
          <cell r="E615">
            <v>48.781422999999997</v>
          </cell>
          <cell r="F615">
            <v>0</v>
          </cell>
        </row>
        <row r="616">
          <cell r="C616" t="str">
            <v>Morales</v>
          </cell>
          <cell r="D616">
            <v>0</v>
          </cell>
          <cell r="E616">
            <v>0</v>
          </cell>
          <cell r="F616">
            <v>0</v>
          </cell>
        </row>
        <row r="617">
          <cell r="C617" t="str">
            <v>Morelia</v>
          </cell>
          <cell r="D617">
            <v>0</v>
          </cell>
          <cell r="E617">
            <v>0</v>
          </cell>
          <cell r="F617">
            <v>0</v>
          </cell>
        </row>
        <row r="618">
          <cell r="C618" t="str">
            <v>Morroa</v>
          </cell>
          <cell r="D618">
            <v>950.58653500000003</v>
          </cell>
          <cell r="E618">
            <v>0</v>
          </cell>
          <cell r="F618">
            <v>22.967409</v>
          </cell>
        </row>
        <row r="619">
          <cell r="C619" t="str">
            <v>Mosquera</v>
          </cell>
          <cell r="D619">
            <v>0</v>
          </cell>
          <cell r="E619">
            <v>0</v>
          </cell>
          <cell r="F619">
            <v>0</v>
          </cell>
        </row>
        <row r="620">
          <cell r="C620" t="str">
            <v>Mosquera</v>
          </cell>
          <cell r="D620">
            <v>0</v>
          </cell>
          <cell r="E620">
            <v>0</v>
          </cell>
          <cell r="F620">
            <v>0</v>
          </cell>
        </row>
        <row r="621">
          <cell r="C621" t="str">
            <v>Motavita</v>
          </cell>
          <cell r="D621">
            <v>0</v>
          </cell>
          <cell r="E621">
            <v>2.6007820000000001</v>
          </cell>
          <cell r="F621">
            <v>0</v>
          </cell>
        </row>
        <row r="622">
          <cell r="C622" t="str">
            <v>Murillo</v>
          </cell>
          <cell r="D622">
            <v>0</v>
          </cell>
          <cell r="E622">
            <v>0</v>
          </cell>
          <cell r="F622">
            <v>0</v>
          </cell>
        </row>
        <row r="623">
          <cell r="C623" t="str">
            <v>Murindó</v>
          </cell>
          <cell r="D623">
            <v>0</v>
          </cell>
          <cell r="E623">
            <v>0</v>
          </cell>
          <cell r="F623">
            <v>0</v>
          </cell>
        </row>
        <row r="624">
          <cell r="C624" t="str">
            <v>Mutatá</v>
          </cell>
          <cell r="D624">
            <v>0</v>
          </cell>
          <cell r="E624">
            <v>0</v>
          </cell>
          <cell r="F624">
            <v>0</v>
          </cell>
        </row>
        <row r="625">
          <cell r="C625" t="str">
            <v>Mutiscua</v>
          </cell>
          <cell r="D625">
            <v>0</v>
          </cell>
          <cell r="E625">
            <v>0</v>
          </cell>
          <cell r="F625">
            <v>0</v>
          </cell>
        </row>
        <row r="626">
          <cell r="C626" t="str">
            <v>Muzo</v>
          </cell>
          <cell r="D626">
            <v>0</v>
          </cell>
          <cell r="E626">
            <v>37.191194000000003</v>
          </cell>
          <cell r="F626">
            <v>12.069362999999999</v>
          </cell>
        </row>
        <row r="627">
          <cell r="C627" t="str">
            <v>Nariño</v>
          </cell>
          <cell r="D627">
            <v>0</v>
          </cell>
          <cell r="E627">
            <v>1.128789</v>
          </cell>
          <cell r="F627">
            <v>0</v>
          </cell>
        </row>
        <row r="628">
          <cell r="C628" t="str">
            <v>Nariño</v>
          </cell>
          <cell r="D628">
            <v>0</v>
          </cell>
          <cell r="E628">
            <v>0</v>
          </cell>
          <cell r="F628">
            <v>0</v>
          </cell>
        </row>
        <row r="629">
          <cell r="C629" t="str">
            <v>Nariño</v>
          </cell>
          <cell r="D629">
            <v>0</v>
          </cell>
          <cell r="E629">
            <v>0</v>
          </cell>
          <cell r="F629">
            <v>0</v>
          </cell>
        </row>
        <row r="630">
          <cell r="C630" t="str">
            <v>Nátaga</v>
          </cell>
          <cell r="D630">
            <v>0</v>
          </cell>
          <cell r="E630">
            <v>0</v>
          </cell>
          <cell r="F630">
            <v>0</v>
          </cell>
        </row>
        <row r="631">
          <cell r="C631" t="str">
            <v>Natagaima</v>
          </cell>
          <cell r="D631">
            <v>0</v>
          </cell>
          <cell r="E631">
            <v>0</v>
          </cell>
          <cell r="F631">
            <v>0</v>
          </cell>
        </row>
        <row r="632">
          <cell r="C632" t="str">
            <v>Nechí</v>
          </cell>
          <cell r="D632">
            <v>0</v>
          </cell>
          <cell r="E632">
            <v>291.03935999999999</v>
          </cell>
          <cell r="F632">
            <v>34.674242</v>
          </cell>
        </row>
        <row r="633">
          <cell r="C633" t="str">
            <v>Necoclí</v>
          </cell>
          <cell r="D633">
            <v>0</v>
          </cell>
          <cell r="E633">
            <v>0</v>
          </cell>
          <cell r="F633">
            <v>0</v>
          </cell>
        </row>
        <row r="634">
          <cell r="C634" t="str">
            <v>Neira</v>
          </cell>
          <cell r="D634">
            <v>0</v>
          </cell>
          <cell r="E634">
            <v>5.6300000000000002E-4</v>
          </cell>
          <cell r="F634">
            <v>0</v>
          </cell>
        </row>
        <row r="635">
          <cell r="C635" t="str">
            <v>Neiva</v>
          </cell>
          <cell r="D635">
            <v>11854.095853000001</v>
          </cell>
          <cell r="E635">
            <v>163.36451299999999</v>
          </cell>
          <cell r="F635">
            <v>1140.323729</v>
          </cell>
        </row>
        <row r="636">
          <cell r="C636" t="str">
            <v>Nemocón</v>
          </cell>
          <cell r="D636">
            <v>0</v>
          </cell>
          <cell r="E636">
            <v>176.76817299999999</v>
          </cell>
          <cell r="F636">
            <v>24.960843000000001</v>
          </cell>
        </row>
        <row r="637">
          <cell r="C637" t="str">
            <v>Nilo</v>
          </cell>
          <cell r="D637">
            <v>0</v>
          </cell>
          <cell r="E637">
            <v>0</v>
          </cell>
          <cell r="F637">
            <v>0</v>
          </cell>
        </row>
        <row r="638">
          <cell r="C638" t="str">
            <v>Nimaima</v>
          </cell>
          <cell r="D638">
            <v>0</v>
          </cell>
          <cell r="E638">
            <v>0</v>
          </cell>
          <cell r="F638">
            <v>0</v>
          </cell>
        </row>
        <row r="639">
          <cell r="C639" t="str">
            <v>Nobsa</v>
          </cell>
          <cell r="D639">
            <v>0</v>
          </cell>
          <cell r="E639">
            <v>57.795073000000002</v>
          </cell>
          <cell r="F639">
            <v>10.160238</v>
          </cell>
        </row>
        <row r="640">
          <cell r="C640" t="str">
            <v>Nocaima</v>
          </cell>
          <cell r="D640">
            <v>0</v>
          </cell>
          <cell r="E640">
            <v>0</v>
          </cell>
          <cell r="F640">
            <v>0</v>
          </cell>
        </row>
        <row r="641">
          <cell r="C641" t="str">
            <v>Norcasia</v>
          </cell>
          <cell r="D641">
            <v>0</v>
          </cell>
          <cell r="E641">
            <v>6.2182339999999998</v>
          </cell>
          <cell r="F641">
            <v>0</v>
          </cell>
        </row>
        <row r="642">
          <cell r="C642" t="str">
            <v xml:space="preserve">Norosí </v>
          </cell>
          <cell r="D642">
            <v>0</v>
          </cell>
          <cell r="E642">
            <v>6.6063859999999996</v>
          </cell>
          <cell r="F642">
            <v>0</v>
          </cell>
        </row>
        <row r="643">
          <cell r="C643" t="str">
            <v>Nóvita</v>
          </cell>
          <cell r="D643">
            <v>0</v>
          </cell>
          <cell r="E643">
            <v>1051.6465069999999</v>
          </cell>
          <cell r="F643">
            <v>0</v>
          </cell>
        </row>
        <row r="644">
          <cell r="C644" t="str">
            <v>Nueva Granada</v>
          </cell>
          <cell r="D644">
            <v>0</v>
          </cell>
          <cell r="E644">
            <v>0</v>
          </cell>
          <cell r="F644">
            <v>0</v>
          </cell>
        </row>
        <row r="645">
          <cell r="C645" t="str">
            <v>Nuevo Colón</v>
          </cell>
          <cell r="D645">
            <v>0</v>
          </cell>
          <cell r="E645">
            <v>0</v>
          </cell>
          <cell r="F645">
            <v>0</v>
          </cell>
        </row>
        <row r="646">
          <cell r="C646" t="str">
            <v>Nunchía</v>
          </cell>
          <cell r="D646">
            <v>30.817307</v>
          </cell>
          <cell r="E646">
            <v>0</v>
          </cell>
          <cell r="F646">
            <v>0</v>
          </cell>
        </row>
        <row r="647">
          <cell r="C647" t="str">
            <v>Nuquí</v>
          </cell>
          <cell r="D647">
            <v>0</v>
          </cell>
          <cell r="E647">
            <v>0</v>
          </cell>
          <cell r="F647">
            <v>0</v>
          </cell>
        </row>
        <row r="648">
          <cell r="C648" t="str">
            <v>Obando</v>
          </cell>
          <cell r="D648">
            <v>0</v>
          </cell>
          <cell r="E648">
            <v>0</v>
          </cell>
          <cell r="F648">
            <v>0</v>
          </cell>
        </row>
        <row r="649">
          <cell r="C649" t="str">
            <v>Ocamonte</v>
          </cell>
          <cell r="D649">
            <v>0</v>
          </cell>
          <cell r="E649">
            <v>0</v>
          </cell>
          <cell r="F649">
            <v>0</v>
          </cell>
        </row>
        <row r="650">
          <cell r="C650" t="str">
            <v>Ocaña</v>
          </cell>
          <cell r="D650">
            <v>0</v>
          </cell>
          <cell r="E650">
            <v>0</v>
          </cell>
          <cell r="F650">
            <v>0</v>
          </cell>
        </row>
        <row r="651">
          <cell r="C651" t="str">
            <v>Oiba</v>
          </cell>
          <cell r="D651">
            <v>0</v>
          </cell>
          <cell r="E651">
            <v>0</v>
          </cell>
          <cell r="F651">
            <v>0</v>
          </cell>
        </row>
        <row r="652">
          <cell r="C652" t="str">
            <v>Oicatá</v>
          </cell>
          <cell r="D652">
            <v>0</v>
          </cell>
          <cell r="E652">
            <v>0</v>
          </cell>
          <cell r="F652">
            <v>0</v>
          </cell>
        </row>
        <row r="653">
          <cell r="C653" t="str">
            <v>Olaya</v>
          </cell>
          <cell r="D653">
            <v>0</v>
          </cell>
          <cell r="E653">
            <v>0</v>
          </cell>
          <cell r="F653">
            <v>0</v>
          </cell>
        </row>
        <row r="654">
          <cell r="C654" t="str">
            <v>Olaya Herrera</v>
          </cell>
          <cell r="D654">
            <v>0</v>
          </cell>
          <cell r="E654">
            <v>0</v>
          </cell>
          <cell r="F654">
            <v>0</v>
          </cell>
        </row>
        <row r="655">
          <cell r="C655" t="str">
            <v>Onzaga</v>
          </cell>
          <cell r="D655">
            <v>0</v>
          </cell>
          <cell r="E655">
            <v>0</v>
          </cell>
          <cell r="F655">
            <v>0</v>
          </cell>
        </row>
        <row r="656">
          <cell r="C656" t="str">
            <v>Oporapa</v>
          </cell>
          <cell r="D656">
            <v>0</v>
          </cell>
          <cell r="E656">
            <v>0</v>
          </cell>
          <cell r="F656">
            <v>0</v>
          </cell>
        </row>
        <row r="657">
          <cell r="C657" t="str">
            <v>Orito</v>
          </cell>
          <cell r="D657">
            <v>3621.294993</v>
          </cell>
          <cell r="E657">
            <v>0</v>
          </cell>
          <cell r="F657">
            <v>265.35348699999997</v>
          </cell>
        </row>
        <row r="658">
          <cell r="C658" t="str">
            <v>Orocué</v>
          </cell>
          <cell r="D658">
            <v>12648.696030999999</v>
          </cell>
          <cell r="E658">
            <v>0</v>
          </cell>
          <cell r="F658">
            <v>534.25910599999997</v>
          </cell>
        </row>
        <row r="659">
          <cell r="C659" t="str">
            <v>Ortega</v>
          </cell>
          <cell r="D659">
            <v>1780.0101159999999</v>
          </cell>
          <cell r="E659">
            <v>0</v>
          </cell>
          <cell r="F659">
            <v>148.341882</v>
          </cell>
        </row>
        <row r="660">
          <cell r="C660" t="str">
            <v>Ospina</v>
          </cell>
          <cell r="D660">
            <v>0</v>
          </cell>
          <cell r="E660">
            <v>0</v>
          </cell>
          <cell r="F660">
            <v>0</v>
          </cell>
        </row>
        <row r="661">
          <cell r="C661" t="str">
            <v>Otanche</v>
          </cell>
          <cell r="D661">
            <v>0</v>
          </cell>
          <cell r="E661">
            <v>30.992661999999999</v>
          </cell>
          <cell r="F661">
            <v>10.426142</v>
          </cell>
        </row>
        <row r="662">
          <cell r="C662" t="str">
            <v>Ovejas</v>
          </cell>
          <cell r="D662">
            <v>1586.1735160000001</v>
          </cell>
          <cell r="E662">
            <v>0</v>
          </cell>
          <cell r="F662">
            <v>42.920668999999997</v>
          </cell>
        </row>
        <row r="663">
          <cell r="C663" t="str">
            <v>Pachavita</v>
          </cell>
          <cell r="D663">
            <v>0</v>
          </cell>
          <cell r="E663">
            <v>0</v>
          </cell>
          <cell r="F663">
            <v>0</v>
          </cell>
        </row>
        <row r="664">
          <cell r="C664" t="str">
            <v>Pacho</v>
          </cell>
          <cell r="D664">
            <v>0</v>
          </cell>
          <cell r="E664">
            <v>18.283342000000001</v>
          </cell>
          <cell r="F664">
            <v>0</v>
          </cell>
        </row>
        <row r="665">
          <cell r="C665" t="str">
            <v>Pácora</v>
          </cell>
          <cell r="D665">
            <v>0</v>
          </cell>
          <cell r="E665">
            <v>0</v>
          </cell>
          <cell r="F665">
            <v>0</v>
          </cell>
        </row>
        <row r="666">
          <cell r="C666" t="str">
            <v>Padilla</v>
          </cell>
          <cell r="D666">
            <v>0</v>
          </cell>
          <cell r="E666">
            <v>0</v>
          </cell>
          <cell r="F666">
            <v>0</v>
          </cell>
        </row>
        <row r="667">
          <cell r="C667" t="str">
            <v>Paez</v>
          </cell>
          <cell r="D667">
            <v>0</v>
          </cell>
          <cell r="E667">
            <v>0</v>
          </cell>
          <cell r="F667">
            <v>0</v>
          </cell>
        </row>
        <row r="668">
          <cell r="C668" t="str">
            <v>Páez</v>
          </cell>
          <cell r="D668">
            <v>0</v>
          </cell>
          <cell r="E668">
            <v>0</v>
          </cell>
          <cell r="F668">
            <v>0</v>
          </cell>
        </row>
        <row r="669">
          <cell r="C669" t="str">
            <v>Paicol</v>
          </cell>
          <cell r="D669">
            <v>492.94584800000001</v>
          </cell>
          <cell r="E669">
            <v>0</v>
          </cell>
          <cell r="F669">
            <v>6.7427390000000003</v>
          </cell>
        </row>
        <row r="670">
          <cell r="C670" t="str">
            <v>Pailitas</v>
          </cell>
          <cell r="D670">
            <v>0</v>
          </cell>
          <cell r="E670">
            <v>0</v>
          </cell>
          <cell r="F670">
            <v>0</v>
          </cell>
        </row>
        <row r="671">
          <cell r="C671" t="str">
            <v>Paime</v>
          </cell>
          <cell r="D671">
            <v>0</v>
          </cell>
          <cell r="E671">
            <v>0</v>
          </cell>
          <cell r="F671">
            <v>0</v>
          </cell>
        </row>
        <row r="672">
          <cell r="C672" t="str">
            <v>Paipa</v>
          </cell>
          <cell r="D672">
            <v>0</v>
          </cell>
          <cell r="E672">
            <v>97.392217000000002</v>
          </cell>
          <cell r="F672">
            <v>11.481033</v>
          </cell>
        </row>
        <row r="673">
          <cell r="C673" t="str">
            <v>Pajarito</v>
          </cell>
          <cell r="D673">
            <v>0</v>
          </cell>
          <cell r="E673">
            <v>0</v>
          </cell>
          <cell r="F673">
            <v>0</v>
          </cell>
        </row>
        <row r="674">
          <cell r="C674" t="str">
            <v>Palermo</v>
          </cell>
          <cell r="D674">
            <v>3863.4076650000002</v>
          </cell>
          <cell r="E674">
            <v>19.317136999999999</v>
          </cell>
          <cell r="F674">
            <v>363.32165500000002</v>
          </cell>
        </row>
        <row r="675">
          <cell r="C675" t="str">
            <v>Palestina</v>
          </cell>
          <cell r="D675">
            <v>0</v>
          </cell>
          <cell r="E675">
            <v>0</v>
          </cell>
          <cell r="F675">
            <v>0</v>
          </cell>
        </row>
        <row r="676">
          <cell r="C676" t="str">
            <v>Palestina</v>
          </cell>
          <cell r="D676">
            <v>0</v>
          </cell>
          <cell r="E676">
            <v>0</v>
          </cell>
          <cell r="F676">
            <v>0</v>
          </cell>
        </row>
        <row r="677">
          <cell r="C677" t="str">
            <v>Palmar</v>
          </cell>
          <cell r="D677">
            <v>0</v>
          </cell>
          <cell r="E677">
            <v>0</v>
          </cell>
          <cell r="F677">
            <v>0</v>
          </cell>
        </row>
        <row r="678">
          <cell r="C678" t="str">
            <v>Palmar de Varela</v>
          </cell>
          <cell r="D678">
            <v>0</v>
          </cell>
          <cell r="E678">
            <v>0</v>
          </cell>
          <cell r="F678">
            <v>0</v>
          </cell>
        </row>
        <row r="679">
          <cell r="C679" t="str">
            <v>Palmas del Socorro</v>
          </cell>
          <cell r="D679">
            <v>0</v>
          </cell>
          <cell r="E679">
            <v>0</v>
          </cell>
          <cell r="F679">
            <v>0</v>
          </cell>
        </row>
        <row r="680">
          <cell r="C680" t="str">
            <v>Palmira</v>
          </cell>
          <cell r="D680">
            <v>0</v>
          </cell>
          <cell r="E680">
            <v>1.013754</v>
          </cell>
          <cell r="F680">
            <v>0</v>
          </cell>
        </row>
        <row r="681">
          <cell r="C681" t="str">
            <v>Palmito</v>
          </cell>
          <cell r="D681">
            <v>866.25242700000001</v>
          </cell>
          <cell r="E681">
            <v>0</v>
          </cell>
          <cell r="F681">
            <v>25.734155999999999</v>
          </cell>
        </row>
        <row r="682">
          <cell r="C682" t="str">
            <v>Palocabildo</v>
          </cell>
          <cell r="D682">
            <v>0</v>
          </cell>
          <cell r="E682">
            <v>0</v>
          </cell>
          <cell r="F682">
            <v>0</v>
          </cell>
        </row>
        <row r="683">
          <cell r="C683" t="str">
            <v>Pamplona</v>
          </cell>
          <cell r="D683">
            <v>0</v>
          </cell>
          <cell r="E683">
            <v>0.29768299999999998</v>
          </cell>
          <cell r="F683">
            <v>0</v>
          </cell>
        </row>
        <row r="684">
          <cell r="C684" t="str">
            <v>Pamplonita</v>
          </cell>
          <cell r="D684">
            <v>0</v>
          </cell>
          <cell r="E684">
            <v>2.5111780000000001</v>
          </cell>
          <cell r="F684">
            <v>0</v>
          </cell>
        </row>
        <row r="685">
          <cell r="C685" t="str">
            <v>Pandi</v>
          </cell>
          <cell r="D685">
            <v>0</v>
          </cell>
          <cell r="E685">
            <v>0</v>
          </cell>
          <cell r="F685">
            <v>0</v>
          </cell>
        </row>
        <row r="686">
          <cell r="C686" t="str">
            <v>Panqueba</v>
          </cell>
          <cell r="D686">
            <v>0</v>
          </cell>
          <cell r="E686">
            <v>0</v>
          </cell>
          <cell r="F686">
            <v>0</v>
          </cell>
        </row>
        <row r="687">
          <cell r="C687" t="str">
            <v>Páramo</v>
          </cell>
          <cell r="D687">
            <v>0</v>
          </cell>
          <cell r="E687">
            <v>0</v>
          </cell>
          <cell r="F687">
            <v>0</v>
          </cell>
        </row>
        <row r="688">
          <cell r="C688" t="str">
            <v>Paratebueno</v>
          </cell>
          <cell r="D688">
            <v>0</v>
          </cell>
          <cell r="E688">
            <v>0</v>
          </cell>
          <cell r="F688">
            <v>0</v>
          </cell>
        </row>
        <row r="689">
          <cell r="C689" t="str">
            <v>Pasca</v>
          </cell>
          <cell r="D689">
            <v>0</v>
          </cell>
          <cell r="E689">
            <v>0</v>
          </cell>
          <cell r="F689">
            <v>0</v>
          </cell>
        </row>
        <row r="690">
          <cell r="C690" t="str">
            <v>Pasto</v>
          </cell>
          <cell r="D690">
            <v>0</v>
          </cell>
          <cell r="E690">
            <v>1.1426810000000001</v>
          </cell>
          <cell r="F690">
            <v>0</v>
          </cell>
        </row>
        <row r="691">
          <cell r="C691" t="str">
            <v>Patía</v>
          </cell>
          <cell r="D691">
            <v>0</v>
          </cell>
          <cell r="E691">
            <v>4.1907899999999998</v>
          </cell>
          <cell r="F691">
            <v>0</v>
          </cell>
        </row>
        <row r="692">
          <cell r="C692" t="str">
            <v>Pauna</v>
          </cell>
          <cell r="D692">
            <v>0</v>
          </cell>
          <cell r="E692">
            <v>37.191194000000003</v>
          </cell>
          <cell r="F692">
            <v>10.637297999999999</v>
          </cell>
        </row>
        <row r="693">
          <cell r="C693" t="str">
            <v>Paya</v>
          </cell>
          <cell r="D693">
            <v>0</v>
          </cell>
          <cell r="E693">
            <v>0</v>
          </cell>
          <cell r="F693">
            <v>0</v>
          </cell>
        </row>
        <row r="694">
          <cell r="C694" t="str">
            <v>Paz de Ariporo</v>
          </cell>
          <cell r="D694">
            <v>4952.3549320000002</v>
          </cell>
          <cell r="E694">
            <v>0</v>
          </cell>
          <cell r="F694">
            <v>201.35504700000001</v>
          </cell>
        </row>
        <row r="695">
          <cell r="C695" t="str">
            <v>Paz de Río</v>
          </cell>
          <cell r="D695">
            <v>0</v>
          </cell>
          <cell r="E695">
            <v>70.964400999999995</v>
          </cell>
          <cell r="F695">
            <v>17.456717000000001</v>
          </cell>
        </row>
        <row r="696">
          <cell r="C696" t="str">
            <v>Pedraza</v>
          </cell>
          <cell r="D696">
            <v>0</v>
          </cell>
          <cell r="E696">
            <v>0</v>
          </cell>
          <cell r="F696">
            <v>0</v>
          </cell>
        </row>
        <row r="697">
          <cell r="C697" t="str">
            <v>Pelaya</v>
          </cell>
          <cell r="D697">
            <v>0</v>
          </cell>
          <cell r="E697">
            <v>0</v>
          </cell>
          <cell r="F697">
            <v>0</v>
          </cell>
        </row>
        <row r="698">
          <cell r="C698" t="str">
            <v>Pensilvania</v>
          </cell>
          <cell r="D698">
            <v>0</v>
          </cell>
          <cell r="E698">
            <v>0</v>
          </cell>
          <cell r="F698">
            <v>0</v>
          </cell>
        </row>
        <row r="699">
          <cell r="C699" t="str">
            <v>Peñol</v>
          </cell>
          <cell r="D699">
            <v>0</v>
          </cell>
          <cell r="E699">
            <v>0</v>
          </cell>
          <cell r="F699">
            <v>0</v>
          </cell>
        </row>
        <row r="700">
          <cell r="C700" t="str">
            <v>Peque</v>
          </cell>
          <cell r="D700">
            <v>0</v>
          </cell>
          <cell r="E700">
            <v>0</v>
          </cell>
          <cell r="F700">
            <v>0</v>
          </cell>
        </row>
        <row r="701">
          <cell r="C701" t="str">
            <v>Pereira</v>
          </cell>
          <cell r="D701">
            <v>0</v>
          </cell>
          <cell r="E701">
            <v>2.734118</v>
          </cell>
          <cell r="F701">
            <v>0</v>
          </cell>
        </row>
        <row r="702">
          <cell r="C702" t="str">
            <v>Pesca</v>
          </cell>
          <cell r="D702">
            <v>0</v>
          </cell>
          <cell r="E702">
            <v>2.0586630000000001</v>
          </cell>
          <cell r="F702">
            <v>0</v>
          </cell>
        </row>
        <row r="703">
          <cell r="C703" t="str">
            <v>Piamonte</v>
          </cell>
          <cell r="D703">
            <v>674.24258899999995</v>
          </cell>
          <cell r="E703">
            <v>0</v>
          </cell>
          <cell r="F703">
            <v>58.081265000000002</v>
          </cell>
        </row>
        <row r="704">
          <cell r="C704" t="str">
            <v>Piedecuesta</v>
          </cell>
          <cell r="D704">
            <v>0</v>
          </cell>
          <cell r="E704">
            <v>0</v>
          </cell>
          <cell r="F704">
            <v>0</v>
          </cell>
        </row>
        <row r="705">
          <cell r="C705" t="str">
            <v>Piedras</v>
          </cell>
          <cell r="D705">
            <v>1429.5448080000001</v>
          </cell>
          <cell r="E705">
            <v>0</v>
          </cell>
          <cell r="F705">
            <v>129.588123</v>
          </cell>
        </row>
        <row r="706">
          <cell r="C706" t="str">
            <v>Piendamó</v>
          </cell>
          <cell r="D706">
            <v>0</v>
          </cell>
          <cell r="E706">
            <v>0</v>
          </cell>
          <cell r="F706">
            <v>0</v>
          </cell>
        </row>
        <row r="707">
          <cell r="C707" t="str">
            <v>Pijao</v>
          </cell>
          <cell r="D707">
            <v>0</v>
          </cell>
          <cell r="E707">
            <v>0</v>
          </cell>
          <cell r="F707">
            <v>0</v>
          </cell>
        </row>
        <row r="708">
          <cell r="C708" t="str">
            <v>Pijiño del Carmen</v>
          </cell>
          <cell r="D708">
            <v>11.029579999999999</v>
          </cell>
          <cell r="E708">
            <v>0</v>
          </cell>
          <cell r="F708">
            <v>0</v>
          </cell>
        </row>
        <row r="709">
          <cell r="C709" t="str">
            <v>Pinchote</v>
          </cell>
          <cell r="D709">
            <v>0</v>
          </cell>
          <cell r="E709">
            <v>0</v>
          </cell>
          <cell r="F709">
            <v>0</v>
          </cell>
        </row>
        <row r="710">
          <cell r="C710" t="str">
            <v>Pinillos</v>
          </cell>
          <cell r="D710">
            <v>0</v>
          </cell>
          <cell r="E710">
            <v>0</v>
          </cell>
          <cell r="F710">
            <v>0</v>
          </cell>
        </row>
        <row r="711">
          <cell r="C711" t="str">
            <v>Piojó</v>
          </cell>
          <cell r="D711">
            <v>0</v>
          </cell>
          <cell r="E711">
            <v>0</v>
          </cell>
          <cell r="F711">
            <v>0</v>
          </cell>
        </row>
        <row r="712">
          <cell r="C712" t="str">
            <v>Pisba</v>
          </cell>
          <cell r="D712">
            <v>0</v>
          </cell>
          <cell r="E712">
            <v>0</v>
          </cell>
          <cell r="F712">
            <v>0</v>
          </cell>
        </row>
        <row r="713">
          <cell r="C713" t="str">
            <v>Pital</v>
          </cell>
          <cell r="D713">
            <v>0</v>
          </cell>
          <cell r="E713">
            <v>0</v>
          </cell>
          <cell r="F713">
            <v>0</v>
          </cell>
        </row>
        <row r="714">
          <cell r="C714" t="str">
            <v>Pitalito</v>
          </cell>
          <cell r="D714">
            <v>0</v>
          </cell>
          <cell r="E714">
            <v>0</v>
          </cell>
          <cell r="F714">
            <v>0</v>
          </cell>
        </row>
        <row r="715">
          <cell r="C715" t="str">
            <v>Pivijay</v>
          </cell>
          <cell r="D715">
            <v>0</v>
          </cell>
          <cell r="E715">
            <v>0</v>
          </cell>
          <cell r="F715">
            <v>0</v>
          </cell>
        </row>
        <row r="716">
          <cell r="C716" t="str">
            <v>Planadas</v>
          </cell>
          <cell r="D716">
            <v>0</v>
          </cell>
          <cell r="E716">
            <v>0</v>
          </cell>
          <cell r="F716">
            <v>0</v>
          </cell>
        </row>
        <row r="717">
          <cell r="C717" t="str">
            <v>Planeta Rica</v>
          </cell>
          <cell r="D717">
            <v>1301.7235109999999</v>
          </cell>
          <cell r="E717">
            <v>953.57876699999997</v>
          </cell>
          <cell r="F717">
            <v>227.431321</v>
          </cell>
        </row>
        <row r="718">
          <cell r="C718" t="str">
            <v>Plato</v>
          </cell>
          <cell r="D718">
            <v>0</v>
          </cell>
          <cell r="E718">
            <v>0</v>
          </cell>
          <cell r="F718">
            <v>0</v>
          </cell>
        </row>
        <row r="719">
          <cell r="C719" t="str">
            <v>Policarpa</v>
          </cell>
          <cell r="D719">
            <v>0</v>
          </cell>
          <cell r="E719">
            <v>0.98772499999999996</v>
          </cell>
          <cell r="F719">
            <v>0</v>
          </cell>
        </row>
        <row r="720">
          <cell r="C720" t="str">
            <v>Polonuevo</v>
          </cell>
          <cell r="D720">
            <v>0</v>
          </cell>
          <cell r="E720">
            <v>0</v>
          </cell>
          <cell r="F720">
            <v>0</v>
          </cell>
        </row>
        <row r="721">
          <cell r="C721" t="str">
            <v>Ponedera</v>
          </cell>
          <cell r="D721">
            <v>0</v>
          </cell>
          <cell r="E721">
            <v>0</v>
          </cell>
          <cell r="F721">
            <v>0</v>
          </cell>
        </row>
        <row r="722">
          <cell r="C722" t="str">
            <v>Popayán</v>
          </cell>
          <cell r="D722">
            <v>0</v>
          </cell>
          <cell r="E722">
            <v>8.2293660000000006</v>
          </cell>
          <cell r="F722">
            <v>0</v>
          </cell>
        </row>
        <row r="723">
          <cell r="C723" t="str">
            <v>Pore</v>
          </cell>
          <cell r="D723">
            <v>2892.8334650000002</v>
          </cell>
          <cell r="E723">
            <v>0</v>
          </cell>
          <cell r="F723">
            <v>0</v>
          </cell>
        </row>
        <row r="724">
          <cell r="C724" t="str">
            <v>Potosí</v>
          </cell>
          <cell r="D724">
            <v>0</v>
          </cell>
          <cell r="E724">
            <v>0</v>
          </cell>
          <cell r="F724">
            <v>0</v>
          </cell>
        </row>
        <row r="725">
          <cell r="C725" t="str">
            <v>Pradera</v>
          </cell>
          <cell r="D725">
            <v>0</v>
          </cell>
          <cell r="E725">
            <v>0</v>
          </cell>
          <cell r="F725">
            <v>0</v>
          </cell>
        </row>
        <row r="726">
          <cell r="C726" t="str">
            <v>Prado</v>
          </cell>
          <cell r="D726">
            <v>152.62697</v>
          </cell>
          <cell r="E726">
            <v>0</v>
          </cell>
          <cell r="F726">
            <v>22.839458</v>
          </cell>
        </row>
        <row r="727">
          <cell r="C727" t="str">
            <v>Providencia</v>
          </cell>
          <cell r="D727">
            <v>0</v>
          </cell>
          <cell r="E727">
            <v>0</v>
          </cell>
          <cell r="F727">
            <v>0</v>
          </cell>
        </row>
        <row r="728">
          <cell r="C728" t="str">
            <v>Providencia</v>
          </cell>
          <cell r="D728">
            <v>0</v>
          </cell>
          <cell r="E728">
            <v>0</v>
          </cell>
          <cell r="F728">
            <v>0</v>
          </cell>
        </row>
        <row r="729">
          <cell r="C729" t="str">
            <v>Pueblo Bello</v>
          </cell>
          <cell r="D729">
            <v>0</v>
          </cell>
          <cell r="E729">
            <v>0</v>
          </cell>
          <cell r="F729">
            <v>0</v>
          </cell>
        </row>
        <row r="730">
          <cell r="C730" t="str">
            <v>Pueblo Nuevo</v>
          </cell>
          <cell r="D730">
            <v>1488.3753819999999</v>
          </cell>
          <cell r="E730">
            <v>878.64801799999998</v>
          </cell>
          <cell r="F730">
            <v>199.50810000000001</v>
          </cell>
        </row>
        <row r="731">
          <cell r="C731" t="str">
            <v>Pueblo Rico</v>
          </cell>
          <cell r="D731">
            <v>0</v>
          </cell>
          <cell r="E731">
            <v>0</v>
          </cell>
          <cell r="F731">
            <v>0</v>
          </cell>
        </row>
        <row r="732">
          <cell r="C732" t="str">
            <v>Pueblorrico</v>
          </cell>
          <cell r="D732">
            <v>0</v>
          </cell>
          <cell r="E732">
            <v>0</v>
          </cell>
          <cell r="F732">
            <v>0</v>
          </cell>
        </row>
        <row r="733">
          <cell r="C733" t="str">
            <v>Puebloviejo</v>
          </cell>
          <cell r="D733">
            <v>0</v>
          </cell>
          <cell r="E733">
            <v>0</v>
          </cell>
          <cell r="F733">
            <v>0</v>
          </cell>
        </row>
        <row r="734">
          <cell r="C734" t="str">
            <v>Puente Nacional</v>
          </cell>
          <cell r="D734">
            <v>0</v>
          </cell>
          <cell r="E734">
            <v>0</v>
          </cell>
          <cell r="F734">
            <v>0</v>
          </cell>
        </row>
        <row r="735">
          <cell r="C735" t="str">
            <v>Puerres</v>
          </cell>
          <cell r="D735">
            <v>0</v>
          </cell>
          <cell r="E735">
            <v>0</v>
          </cell>
          <cell r="F735">
            <v>0</v>
          </cell>
        </row>
        <row r="736">
          <cell r="C736" t="str">
            <v>Puerto Asís</v>
          </cell>
          <cell r="D736">
            <v>2675.8290280000001</v>
          </cell>
          <cell r="E736">
            <v>0</v>
          </cell>
          <cell r="F736">
            <v>21.980713999999999</v>
          </cell>
        </row>
        <row r="737">
          <cell r="C737" t="str">
            <v>Puerto Berrío</v>
          </cell>
          <cell r="D737">
            <v>0</v>
          </cell>
          <cell r="E737">
            <v>34.948506000000002</v>
          </cell>
          <cell r="F737">
            <v>0</v>
          </cell>
        </row>
        <row r="738">
          <cell r="C738" t="str">
            <v>Puerto Boyacá</v>
          </cell>
          <cell r="D738">
            <v>14986.600952999999</v>
          </cell>
          <cell r="E738">
            <v>0</v>
          </cell>
          <cell r="F738">
            <v>873.02038500000003</v>
          </cell>
        </row>
        <row r="739">
          <cell r="C739" t="str">
            <v>Puerto Caicedo</v>
          </cell>
          <cell r="D739">
            <v>401.94815699999998</v>
          </cell>
          <cell r="E739">
            <v>0</v>
          </cell>
          <cell r="F739">
            <v>56.857351000000001</v>
          </cell>
        </row>
        <row r="740">
          <cell r="C740" t="str">
            <v>Puerto Carreño</v>
          </cell>
          <cell r="D740">
            <v>0</v>
          </cell>
          <cell r="E740">
            <v>0</v>
          </cell>
          <cell r="F740">
            <v>0</v>
          </cell>
        </row>
        <row r="741">
          <cell r="C741" t="str">
            <v>Puerto Colombia</v>
          </cell>
          <cell r="D741">
            <v>0</v>
          </cell>
          <cell r="E741">
            <v>0</v>
          </cell>
          <cell r="F741">
            <v>0</v>
          </cell>
        </row>
        <row r="742">
          <cell r="C742" t="str">
            <v>Puerto Concordia</v>
          </cell>
          <cell r="D742">
            <v>0</v>
          </cell>
          <cell r="E742">
            <v>0</v>
          </cell>
          <cell r="F742">
            <v>0</v>
          </cell>
        </row>
        <row r="743">
          <cell r="C743" t="str">
            <v>Puerto Escondido</v>
          </cell>
          <cell r="D743">
            <v>2804.0427989999998</v>
          </cell>
          <cell r="E743">
            <v>0</v>
          </cell>
          <cell r="F743">
            <v>69.497300999999993</v>
          </cell>
        </row>
        <row r="744">
          <cell r="C744" t="str">
            <v>Puerto Gaitán</v>
          </cell>
          <cell r="D744">
            <v>94420.071507999994</v>
          </cell>
          <cell r="E744">
            <v>0</v>
          </cell>
          <cell r="F744">
            <v>0</v>
          </cell>
        </row>
        <row r="745">
          <cell r="C745" t="str">
            <v>Puerto Guzmán</v>
          </cell>
          <cell r="D745">
            <v>17.820073000000001</v>
          </cell>
          <cell r="E745">
            <v>9.6990999999999994E-2</v>
          </cell>
          <cell r="F745">
            <v>0</v>
          </cell>
        </row>
        <row r="746">
          <cell r="C746" t="str">
            <v>Puerto Libertador</v>
          </cell>
          <cell r="D746">
            <v>1301.7235109999999</v>
          </cell>
          <cell r="E746">
            <v>1483.642083</v>
          </cell>
          <cell r="F746">
            <v>253.61393200000001</v>
          </cell>
        </row>
        <row r="747">
          <cell r="C747" t="str">
            <v>Puerto Lleras</v>
          </cell>
          <cell r="D747">
            <v>0</v>
          </cell>
          <cell r="E747">
            <v>0</v>
          </cell>
          <cell r="F747">
            <v>0</v>
          </cell>
        </row>
        <row r="748">
          <cell r="C748" t="str">
            <v>Puerto López</v>
          </cell>
          <cell r="D748">
            <v>846.998287</v>
          </cell>
          <cell r="E748">
            <v>0</v>
          </cell>
          <cell r="F748">
            <v>109.442052</v>
          </cell>
        </row>
        <row r="749">
          <cell r="C749" t="str">
            <v>Puerto Nare</v>
          </cell>
          <cell r="D749">
            <v>1852.05547</v>
          </cell>
          <cell r="E749">
            <v>2.946199</v>
          </cell>
          <cell r="F749">
            <v>222.18061599999999</v>
          </cell>
        </row>
        <row r="750">
          <cell r="C750" t="str">
            <v>Puerto Nariño</v>
          </cell>
          <cell r="D750">
            <v>0</v>
          </cell>
          <cell r="E750">
            <v>0</v>
          </cell>
          <cell r="F750">
            <v>0</v>
          </cell>
        </row>
        <row r="751">
          <cell r="C751" t="str">
            <v>Puerto Parra</v>
          </cell>
          <cell r="D751">
            <v>0</v>
          </cell>
          <cell r="E751">
            <v>0</v>
          </cell>
          <cell r="F751">
            <v>0</v>
          </cell>
        </row>
        <row r="752">
          <cell r="C752" t="str">
            <v>Puerto Rico</v>
          </cell>
          <cell r="D752">
            <v>0</v>
          </cell>
          <cell r="E752">
            <v>0</v>
          </cell>
          <cell r="F752">
            <v>0</v>
          </cell>
        </row>
        <row r="753">
          <cell r="C753" t="str">
            <v>Puerto Rico</v>
          </cell>
          <cell r="D753">
            <v>0</v>
          </cell>
          <cell r="E753">
            <v>0</v>
          </cell>
          <cell r="F753">
            <v>0</v>
          </cell>
        </row>
        <row r="754">
          <cell r="C754" t="str">
            <v>Puerto Rondón</v>
          </cell>
          <cell r="D754">
            <v>0</v>
          </cell>
          <cell r="E754">
            <v>0</v>
          </cell>
          <cell r="F754">
            <v>0</v>
          </cell>
        </row>
        <row r="755">
          <cell r="C755" t="str">
            <v>Puerto Salgar</v>
          </cell>
          <cell r="D755">
            <v>6.1149120000000003</v>
          </cell>
          <cell r="E755">
            <v>0</v>
          </cell>
          <cell r="F755">
            <v>0</v>
          </cell>
        </row>
        <row r="756">
          <cell r="C756" t="str">
            <v>Puerto Santander</v>
          </cell>
          <cell r="D756">
            <v>0</v>
          </cell>
          <cell r="E756">
            <v>0</v>
          </cell>
          <cell r="F756">
            <v>0</v>
          </cell>
        </row>
        <row r="757">
          <cell r="C757" t="str">
            <v>Puerto Tejada</v>
          </cell>
          <cell r="D757">
            <v>0</v>
          </cell>
          <cell r="E757">
            <v>0</v>
          </cell>
          <cell r="F757">
            <v>0</v>
          </cell>
        </row>
        <row r="758">
          <cell r="C758" t="str">
            <v>Puerto Triunfo</v>
          </cell>
          <cell r="D758">
            <v>941.91548399999999</v>
          </cell>
          <cell r="E758">
            <v>0</v>
          </cell>
          <cell r="F758">
            <v>33.850887999999998</v>
          </cell>
        </row>
        <row r="759">
          <cell r="C759" t="str">
            <v>Puerto Wilches</v>
          </cell>
          <cell r="D759">
            <v>3597.261043</v>
          </cell>
          <cell r="E759">
            <v>0</v>
          </cell>
          <cell r="F759">
            <v>281.562997</v>
          </cell>
        </row>
        <row r="760">
          <cell r="C760" t="str">
            <v>Pulí</v>
          </cell>
          <cell r="D760">
            <v>189.884423</v>
          </cell>
          <cell r="E760">
            <v>0</v>
          </cell>
          <cell r="F760">
            <v>10.580035000000001</v>
          </cell>
        </row>
        <row r="761">
          <cell r="C761" t="str">
            <v>Pupiales</v>
          </cell>
          <cell r="D761">
            <v>0</v>
          </cell>
          <cell r="E761">
            <v>0</v>
          </cell>
          <cell r="F761">
            <v>0</v>
          </cell>
        </row>
        <row r="762">
          <cell r="C762" t="str">
            <v>Puracé</v>
          </cell>
          <cell r="D762">
            <v>0</v>
          </cell>
          <cell r="E762">
            <v>0</v>
          </cell>
          <cell r="F762">
            <v>0</v>
          </cell>
        </row>
        <row r="763">
          <cell r="C763" t="str">
            <v>Purificación</v>
          </cell>
          <cell r="D763">
            <v>8284.901554</v>
          </cell>
          <cell r="E763">
            <v>0</v>
          </cell>
          <cell r="F763">
            <v>177.45547500000001</v>
          </cell>
        </row>
        <row r="764">
          <cell r="C764" t="str">
            <v>Purísima</v>
          </cell>
          <cell r="D764">
            <v>1424.5988339999999</v>
          </cell>
          <cell r="E764">
            <v>0</v>
          </cell>
          <cell r="F764">
            <v>38.778069000000002</v>
          </cell>
        </row>
        <row r="765">
          <cell r="C765" t="str">
            <v>Quebradanegra</v>
          </cell>
          <cell r="D765">
            <v>0</v>
          </cell>
          <cell r="E765">
            <v>0</v>
          </cell>
          <cell r="F765">
            <v>0</v>
          </cell>
        </row>
        <row r="766">
          <cell r="C766" t="str">
            <v>Quetame</v>
          </cell>
          <cell r="D766">
            <v>0</v>
          </cell>
          <cell r="E766">
            <v>0</v>
          </cell>
          <cell r="F766">
            <v>0</v>
          </cell>
        </row>
        <row r="767">
          <cell r="C767" t="str">
            <v>Quibdó</v>
          </cell>
          <cell r="D767">
            <v>0</v>
          </cell>
          <cell r="E767">
            <v>229.309326</v>
          </cell>
          <cell r="F767">
            <v>0</v>
          </cell>
        </row>
        <row r="768">
          <cell r="C768" t="str">
            <v>Quimbaya</v>
          </cell>
          <cell r="D768">
            <v>0</v>
          </cell>
          <cell r="E768">
            <v>3.5818999999999997E-2</v>
          </cell>
          <cell r="F768">
            <v>0</v>
          </cell>
        </row>
        <row r="769">
          <cell r="C769" t="str">
            <v>Quinchía</v>
          </cell>
          <cell r="D769">
            <v>0</v>
          </cell>
          <cell r="E769">
            <v>50.664897000000003</v>
          </cell>
          <cell r="F769">
            <v>0</v>
          </cell>
        </row>
        <row r="770">
          <cell r="C770" t="str">
            <v>Quípama</v>
          </cell>
          <cell r="D770">
            <v>0</v>
          </cell>
          <cell r="E770">
            <v>30.694662000000001</v>
          </cell>
          <cell r="F770">
            <v>12.981579999999999</v>
          </cell>
        </row>
        <row r="771">
          <cell r="C771" t="str">
            <v>Quipile</v>
          </cell>
          <cell r="D771">
            <v>0</v>
          </cell>
          <cell r="E771">
            <v>0</v>
          </cell>
          <cell r="F771">
            <v>0</v>
          </cell>
        </row>
        <row r="772">
          <cell r="C772" t="str">
            <v>Ragonvalia</v>
          </cell>
          <cell r="D772">
            <v>0</v>
          </cell>
          <cell r="E772">
            <v>0</v>
          </cell>
          <cell r="F772">
            <v>0</v>
          </cell>
        </row>
        <row r="773">
          <cell r="C773" t="str">
            <v>Ramiriquí</v>
          </cell>
          <cell r="D773">
            <v>0</v>
          </cell>
          <cell r="E773">
            <v>0</v>
          </cell>
          <cell r="F773">
            <v>0</v>
          </cell>
        </row>
        <row r="774">
          <cell r="C774" t="str">
            <v>Ráquira</v>
          </cell>
          <cell r="D774">
            <v>0</v>
          </cell>
          <cell r="E774">
            <v>106.56250900000001</v>
          </cell>
          <cell r="F774">
            <v>0</v>
          </cell>
        </row>
        <row r="775">
          <cell r="C775" t="str">
            <v>Recetor</v>
          </cell>
          <cell r="D775">
            <v>0</v>
          </cell>
          <cell r="E775">
            <v>0.123324</v>
          </cell>
          <cell r="F775">
            <v>0</v>
          </cell>
        </row>
        <row r="776">
          <cell r="C776" t="str">
            <v>Regidor</v>
          </cell>
          <cell r="D776">
            <v>0</v>
          </cell>
          <cell r="E776">
            <v>0</v>
          </cell>
          <cell r="F776">
            <v>0</v>
          </cell>
        </row>
        <row r="777">
          <cell r="C777" t="str">
            <v>Remedios</v>
          </cell>
          <cell r="D777">
            <v>0</v>
          </cell>
          <cell r="E777">
            <v>557.87506099999996</v>
          </cell>
          <cell r="F777">
            <v>90.118806000000006</v>
          </cell>
        </row>
        <row r="778">
          <cell r="C778" t="str">
            <v>Remolino</v>
          </cell>
          <cell r="D778">
            <v>0</v>
          </cell>
          <cell r="E778">
            <v>0</v>
          </cell>
          <cell r="F778">
            <v>0</v>
          </cell>
        </row>
        <row r="779">
          <cell r="C779" t="str">
            <v>Repelón</v>
          </cell>
          <cell r="D779">
            <v>0</v>
          </cell>
          <cell r="E779">
            <v>0</v>
          </cell>
          <cell r="F779">
            <v>0</v>
          </cell>
        </row>
        <row r="780">
          <cell r="C780" t="str">
            <v>Restrepo</v>
          </cell>
          <cell r="D780">
            <v>0</v>
          </cell>
          <cell r="E780">
            <v>42.395966000000001</v>
          </cell>
          <cell r="F780">
            <v>13.128838999999999</v>
          </cell>
        </row>
        <row r="781">
          <cell r="C781" t="str">
            <v>Restrepo</v>
          </cell>
          <cell r="D781">
            <v>0</v>
          </cell>
          <cell r="E781">
            <v>0</v>
          </cell>
          <cell r="F781">
            <v>0</v>
          </cell>
        </row>
        <row r="782">
          <cell r="C782" t="str">
            <v>Retiro</v>
          </cell>
          <cell r="D782">
            <v>0</v>
          </cell>
          <cell r="E782">
            <v>0.305058</v>
          </cell>
          <cell r="F782">
            <v>0</v>
          </cell>
        </row>
        <row r="783">
          <cell r="C783" t="str">
            <v>Ricaurte</v>
          </cell>
          <cell r="D783">
            <v>0</v>
          </cell>
          <cell r="E783">
            <v>0</v>
          </cell>
          <cell r="F783">
            <v>0</v>
          </cell>
        </row>
        <row r="784">
          <cell r="C784" t="str">
            <v>Ricaurte</v>
          </cell>
          <cell r="D784">
            <v>0</v>
          </cell>
          <cell r="E784">
            <v>0</v>
          </cell>
          <cell r="F784">
            <v>0</v>
          </cell>
        </row>
        <row r="785">
          <cell r="C785" t="str">
            <v>Río de Oro</v>
          </cell>
          <cell r="D785">
            <v>1014.528266</v>
          </cell>
          <cell r="E785">
            <v>0</v>
          </cell>
          <cell r="F785">
            <v>29.555658000000001</v>
          </cell>
        </row>
        <row r="786">
          <cell r="C786" t="str">
            <v>Río Iro</v>
          </cell>
          <cell r="D786">
            <v>0</v>
          </cell>
          <cell r="E786">
            <v>49.393289000000003</v>
          </cell>
          <cell r="F786">
            <v>21.684712000000001</v>
          </cell>
        </row>
        <row r="787">
          <cell r="C787" t="str">
            <v>Río Quito</v>
          </cell>
          <cell r="D787">
            <v>0</v>
          </cell>
          <cell r="E787">
            <v>60.941422000000003</v>
          </cell>
          <cell r="F787">
            <v>0</v>
          </cell>
        </row>
        <row r="788">
          <cell r="C788" t="str">
            <v xml:space="preserve">Río Viejo </v>
          </cell>
          <cell r="D788">
            <v>0</v>
          </cell>
          <cell r="E788">
            <v>6.9060389999999998</v>
          </cell>
          <cell r="F788">
            <v>0</v>
          </cell>
        </row>
        <row r="789">
          <cell r="C789" t="str">
            <v>Rioblanco</v>
          </cell>
          <cell r="D789">
            <v>0</v>
          </cell>
          <cell r="E789">
            <v>0</v>
          </cell>
          <cell r="F789">
            <v>0</v>
          </cell>
        </row>
        <row r="790">
          <cell r="C790" t="str">
            <v>Riofrío</v>
          </cell>
          <cell r="D790">
            <v>0</v>
          </cell>
          <cell r="E790">
            <v>0</v>
          </cell>
          <cell r="F790">
            <v>0</v>
          </cell>
        </row>
        <row r="791">
          <cell r="C791" t="str">
            <v>Riohacha</v>
          </cell>
          <cell r="D791">
            <v>5073.6577200000002</v>
          </cell>
          <cell r="E791">
            <v>0</v>
          </cell>
          <cell r="F791">
            <v>343.88318700000002</v>
          </cell>
        </row>
        <row r="792">
          <cell r="C792" t="str">
            <v>Rionegro</v>
          </cell>
          <cell r="D792">
            <v>0</v>
          </cell>
          <cell r="E792">
            <v>0</v>
          </cell>
          <cell r="F792">
            <v>0</v>
          </cell>
        </row>
        <row r="793">
          <cell r="C793" t="str">
            <v>Rionegro</v>
          </cell>
          <cell r="D793">
            <v>1370.0001150000001</v>
          </cell>
          <cell r="E793">
            <v>0</v>
          </cell>
          <cell r="F793">
            <v>69.433987000000002</v>
          </cell>
        </row>
        <row r="794">
          <cell r="C794" t="str">
            <v>Riosucio</v>
          </cell>
          <cell r="D794">
            <v>0</v>
          </cell>
          <cell r="E794">
            <v>4.4186040000000002</v>
          </cell>
          <cell r="F794">
            <v>0</v>
          </cell>
        </row>
        <row r="795">
          <cell r="C795" t="str">
            <v>Riosucio(2)</v>
          </cell>
          <cell r="D795">
            <v>0</v>
          </cell>
          <cell r="E795">
            <v>0</v>
          </cell>
          <cell r="F795">
            <v>0</v>
          </cell>
        </row>
        <row r="796">
          <cell r="C796" t="str">
            <v>Risaralda</v>
          </cell>
          <cell r="D796">
            <v>0</v>
          </cell>
          <cell r="E796">
            <v>0</v>
          </cell>
          <cell r="F796">
            <v>0</v>
          </cell>
        </row>
        <row r="797">
          <cell r="C797" t="str">
            <v>Rivera</v>
          </cell>
          <cell r="D797">
            <v>0</v>
          </cell>
          <cell r="E797">
            <v>0</v>
          </cell>
          <cell r="F797">
            <v>0</v>
          </cell>
        </row>
        <row r="798">
          <cell r="C798" t="str">
            <v>Roberto Payán</v>
          </cell>
          <cell r="D798">
            <v>0</v>
          </cell>
          <cell r="E798">
            <v>0.40095199999999998</v>
          </cell>
          <cell r="F798">
            <v>0</v>
          </cell>
        </row>
        <row r="799">
          <cell r="C799" t="str">
            <v>Roldanillo</v>
          </cell>
          <cell r="D799">
            <v>0</v>
          </cell>
          <cell r="E799">
            <v>0</v>
          </cell>
          <cell r="F799">
            <v>0</v>
          </cell>
        </row>
        <row r="800">
          <cell r="C800" t="str">
            <v>Roncesvalles</v>
          </cell>
          <cell r="D800">
            <v>0</v>
          </cell>
          <cell r="E800">
            <v>0</v>
          </cell>
          <cell r="F800">
            <v>0</v>
          </cell>
        </row>
        <row r="801">
          <cell r="C801" t="str">
            <v>Rondón</v>
          </cell>
          <cell r="D801">
            <v>0</v>
          </cell>
          <cell r="E801">
            <v>0</v>
          </cell>
          <cell r="F801">
            <v>0</v>
          </cell>
        </row>
        <row r="802">
          <cell r="C802" t="str">
            <v>Rosas</v>
          </cell>
          <cell r="D802">
            <v>0</v>
          </cell>
          <cell r="E802">
            <v>0</v>
          </cell>
          <cell r="F802">
            <v>0</v>
          </cell>
        </row>
        <row r="803">
          <cell r="C803" t="str">
            <v>Rovira</v>
          </cell>
          <cell r="D803">
            <v>0</v>
          </cell>
          <cell r="E803">
            <v>0</v>
          </cell>
          <cell r="F803">
            <v>0</v>
          </cell>
        </row>
        <row r="804">
          <cell r="C804" t="str">
            <v>Sabana de Torres</v>
          </cell>
          <cell r="D804">
            <v>8505.0812850000002</v>
          </cell>
          <cell r="E804">
            <v>0</v>
          </cell>
          <cell r="F804">
            <v>376.46000800000002</v>
          </cell>
        </row>
        <row r="805">
          <cell r="C805" t="str">
            <v>Sabanagrande</v>
          </cell>
          <cell r="D805">
            <v>0</v>
          </cell>
          <cell r="E805">
            <v>0</v>
          </cell>
          <cell r="F805">
            <v>0</v>
          </cell>
        </row>
        <row r="806">
          <cell r="C806" t="str">
            <v>Sabanalarga</v>
          </cell>
          <cell r="D806">
            <v>0</v>
          </cell>
          <cell r="E806">
            <v>0.64831300000000003</v>
          </cell>
          <cell r="F806">
            <v>0</v>
          </cell>
        </row>
        <row r="807">
          <cell r="C807" t="str">
            <v>Sabanalarga</v>
          </cell>
          <cell r="D807">
            <v>0</v>
          </cell>
          <cell r="E807">
            <v>0</v>
          </cell>
          <cell r="F807">
            <v>0</v>
          </cell>
        </row>
        <row r="808">
          <cell r="C808" t="str">
            <v>Sabanalarga</v>
          </cell>
          <cell r="D808">
            <v>0</v>
          </cell>
          <cell r="E808">
            <v>0</v>
          </cell>
          <cell r="F808">
            <v>0</v>
          </cell>
        </row>
        <row r="809">
          <cell r="C809" t="str">
            <v>Sabanas de San Angel</v>
          </cell>
          <cell r="D809">
            <v>0</v>
          </cell>
          <cell r="E809">
            <v>0</v>
          </cell>
          <cell r="F809">
            <v>0</v>
          </cell>
        </row>
        <row r="810">
          <cell r="C810" t="str">
            <v>Sabaneta</v>
          </cell>
          <cell r="D810">
            <v>0</v>
          </cell>
          <cell r="E810">
            <v>0</v>
          </cell>
          <cell r="F810">
            <v>0</v>
          </cell>
        </row>
        <row r="811">
          <cell r="C811" t="str">
            <v>Saboyá</v>
          </cell>
          <cell r="D811">
            <v>0</v>
          </cell>
          <cell r="E811">
            <v>0</v>
          </cell>
          <cell r="F811">
            <v>0</v>
          </cell>
        </row>
        <row r="812">
          <cell r="C812" t="str">
            <v>Sácama</v>
          </cell>
          <cell r="D812">
            <v>0</v>
          </cell>
          <cell r="E812">
            <v>0</v>
          </cell>
          <cell r="F812">
            <v>0</v>
          </cell>
        </row>
        <row r="813">
          <cell r="C813" t="str">
            <v>Sáchica</v>
          </cell>
          <cell r="D813">
            <v>0</v>
          </cell>
          <cell r="E813">
            <v>0</v>
          </cell>
          <cell r="F813">
            <v>0</v>
          </cell>
        </row>
        <row r="814">
          <cell r="C814" t="str">
            <v>Sahagún</v>
          </cell>
          <cell r="D814">
            <v>1463.1641589999999</v>
          </cell>
          <cell r="E814">
            <v>0</v>
          </cell>
          <cell r="F814">
            <v>40.979436</v>
          </cell>
        </row>
        <row r="815">
          <cell r="C815" t="str">
            <v>Saladoblanco</v>
          </cell>
          <cell r="D815">
            <v>0</v>
          </cell>
          <cell r="E815">
            <v>0</v>
          </cell>
          <cell r="F815">
            <v>0</v>
          </cell>
        </row>
        <row r="816">
          <cell r="C816" t="str">
            <v>Salamina</v>
          </cell>
          <cell r="D816">
            <v>0</v>
          </cell>
          <cell r="E816">
            <v>0</v>
          </cell>
          <cell r="F816">
            <v>0</v>
          </cell>
        </row>
        <row r="817">
          <cell r="C817" t="str">
            <v>Salamina</v>
          </cell>
          <cell r="D817">
            <v>0</v>
          </cell>
          <cell r="E817">
            <v>0</v>
          </cell>
          <cell r="F817">
            <v>0</v>
          </cell>
        </row>
        <row r="818">
          <cell r="C818" t="str">
            <v>Salazar</v>
          </cell>
          <cell r="D818">
            <v>0</v>
          </cell>
          <cell r="E818">
            <v>57.924408</v>
          </cell>
          <cell r="F818">
            <v>0</v>
          </cell>
        </row>
        <row r="819">
          <cell r="C819" t="str">
            <v>Saldaña</v>
          </cell>
          <cell r="D819">
            <v>0</v>
          </cell>
          <cell r="E819">
            <v>0</v>
          </cell>
          <cell r="F819">
            <v>0</v>
          </cell>
        </row>
        <row r="820">
          <cell r="C820" t="str">
            <v>Salento</v>
          </cell>
          <cell r="D820">
            <v>0</v>
          </cell>
          <cell r="E820">
            <v>0</v>
          </cell>
          <cell r="F820">
            <v>0</v>
          </cell>
        </row>
        <row r="821">
          <cell r="C821" t="str">
            <v>Salgar</v>
          </cell>
          <cell r="D821">
            <v>0</v>
          </cell>
          <cell r="E821">
            <v>0</v>
          </cell>
          <cell r="F821">
            <v>0</v>
          </cell>
        </row>
        <row r="822">
          <cell r="C822" t="str">
            <v>Samacá</v>
          </cell>
          <cell r="D822">
            <v>0</v>
          </cell>
          <cell r="E822">
            <v>249.83707699999999</v>
          </cell>
          <cell r="F822">
            <v>9.140409</v>
          </cell>
        </row>
        <row r="823">
          <cell r="C823" t="str">
            <v>Samaná</v>
          </cell>
          <cell r="D823">
            <v>0</v>
          </cell>
          <cell r="E823">
            <v>0.31845400000000001</v>
          </cell>
          <cell r="F823">
            <v>0</v>
          </cell>
        </row>
        <row r="824">
          <cell r="C824" t="str">
            <v>Samaniego</v>
          </cell>
          <cell r="D824">
            <v>0</v>
          </cell>
          <cell r="E824">
            <v>0</v>
          </cell>
          <cell r="F824">
            <v>0</v>
          </cell>
        </row>
        <row r="825">
          <cell r="C825" t="str">
            <v>Sampués</v>
          </cell>
          <cell r="D825">
            <v>2019.399602</v>
          </cell>
          <cell r="E825">
            <v>0</v>
          </cell>
          <cell r="F825">
            <v>57.091205000000002</v>
          </cell>
        </row>
        <row r="826">
          <cell r="C826" t="str">
            <v>San Agustín</v>
          </cell>
          <cell r="D826">
            <v>0</v>
          </cell>
          <cell r="E826">
            <v>0</v>
          </cell>
          <cell r="F826">
            <v>0</v>
          </cell>
        </row>
        <row r="827">
          <cell r="C827" t="str">
            <v>San Alberto</v>
          </cell>
          <cell r="D827">
            <v>381.847713</v>
          </cell>
          <cell r="E827">
            <v>0</v>
          </cell>
          <cell r="F827">
            <v>19.698734000000002</v>
          </cell>
        </row>
        <row r="828">
          <cell r="C828" t="str">
            <v>San Andrés</v>
          </cell>
          <cell r="D828">
            <v>0</v>
          </cell>
          <cell r="E828">
            <v>0</v>
          </cell>
          <cell r="F828">
            <v>0</v>
          </cell>
        </row>
        <row r="829">
          <cell r="C829" t="str">
            <v>San Andrés</v>
          </cell>
          <cell r="D829">
            <v>0</v>
          </cell>
          <cell r="E829">
            <v>0</v>
          </cell>
          <cell r="F829">
            <v>0</v>
          </cell>
        </row>
        <row r="830">
          <cell r="C830" t="str">
            <v>San Andrés de Cuerquía</v>
          </cell>
          <cell r="D830">
            <v>0</v>
          </cell>
          <cell r="E830">
            <v>0</v>
          </cell>
          <cell r="F830">
            <v>0</v>
          </cell>
        </row>
        <row r="831">
          <cell r="C831" t="str">
            <v>San Andres de Tumaco</v>
          </cell>
          <cell r="D831">
            <v>4118.8914029999996</v>
          </cell>
          <cell r="E831">
            <v>20.814893999999999</v>
          </cell>
          <cell r="F831">
            <v>238.679046</v>
          </cell>
        </row>
        <row r="832">
          <cell r="C832" t="str">
            <v xml:space="preserve">San Andrés Sotavento  </v>
          </cell>
          <cell r="D832">
            <v>1424.7004400000001</v>
          </cell>
          <cell r="E832">
            <v>0</v>
          </cell>
          <cell r="F832">
            <v>38.676462999999998</v>
          </cell>
        </row>
        <row r="833">
          <cell r="C833" t="str">
            <v>San Antero</v>
          </cell>
          <cell r="D833">
            <v>14275.654558</v>
          </cell>
          <cell r="E833">
            <v>0.27374999999999999</v>
          </cell>
          <cell r="F833">
            <v>411.32817699999998</v>
          </cell>
        </row>
        <row r="834">
          <cell r="C834" t="str">
            <v>San Antonio</v>
          </cell>
          <cell r="D834">
            <v>0</v>
          </cell>
          <cell r="E834">
            <v>0</v>
          </cell>
          <cell r="F834">
            <v>0</v>
          </cell>
        </row>
        <row r="835">
          <cell r="C835" t="str">
            <v>San Antonio del Tequendama</v>
          </cell>
          <cell r="D835">
            <v>0</v>
          </cell>
          <cell r="E835">
            <v>0</v>
          </cell>
          <cell r="F835">
            <v>0</v>
          </cell>
        </row>
        <row r="836">
          <cell r="C836" t="str">
            <v>San Benito</v>
          </cell>
          <cell r="D836">
            <v>0</v>
          </cell>
          <cell r="E836">
            <v>0</v>
          </cell>
          <cell r="F836">
            <v>0</v>
          </cell>
        </row>
        <row r="837">
          <cell r="C837" t="str">
            <v>San Benito Abad</v>
          </cell>
          <cell r="D837">
            <v>1568.6978039999999</v>
          </cell>
          <cell r="E837">
            <v>0</v>
          </cell>
          <cell r="F837">
            <v>24.426148000000001</v>
          </cell>
        </row>
        <row r="838">
          <cell r="C838" t="str">
            <v>San Bernardo</v>
          </cell>
          <cell r="D838">
            <v>0</v>
          </cell>
          <cell r="E838">
            <v>0</v>
          </cell>
          <cell r="F838">
            <v>0</v>
          </cell>
        </row>
        <row r="839">
          <cell r="C839" t="str">
            <v>San Bernardo</v>
          </cell>
          <cell r="D839">
            <v>0</v>
          </cell>
          <cell r="E839">
            <v>0</v>
          </cell>
          <cell r="F839">
            <v>0</v>
          </cell>
        </row>
        <row r="840">
          <cell r="C840" t="str">
            <v>San Bernardo del Viento</v>
          </cell>
          <cell r="D840">
            <v>2803.0115719999999</v>
          </cell>
          <cell r="E840">
            <v>0</v>
          </cell>
          <cell r="F840">
            <v>70.528527999999994</v>
          </cell>
        </row>
        <row r="841">
          <cell r="C841" t="str">
            <v>San Calixto</v>
          </cell>
          <cell r="D841">
            <v>0</v>
          </cell>
          <cell r="E841">
            <v>0</v>
          </cell>
          <cell r="F841">
            <v>0</v>
          </cell>
        </row>
        <row r="842">
          <cell r="C842" t="str">
            <v>San Carlos</v>
          </cell>
          <cell r="D842">
            <v>0</v>
          </cell>
          <cell r="E842">
            <v>0</v>
          </cell>
          <cell r="F842">
            <v>0</v>
          </cell>
        </row>
        <row r="843">
          <cell r="C843" t="str">
            <v>San Carlos</v>
          </cell>
          <cell r="D843">
            <v>1455.901893</v>
          </cell>
          <cell r="E843">
            <v>0</v>
          </cell>
          <cell r="F843">
            <v>7.4750100000000002</v>
          </cell>
        </row>
        <row r="844">
          <cell r="C844" t="str">
            <v>San Carlos de Guaroa</v>
          </cell>
          <cell r="D844">
            <v>0</v>
          </cell>
          <cell r="E844">
            <v>0</v>
          </cell>
          <cell r="F844">
            <v>0</v>
          </cell>
        </row>
        <row r="845">
          <cell r="C845" t="str">
            <v>San Cayetano</v>
          </cell>
          <cell r="D845">
            <v>0</v>
          </cell>
          <cell r="E845">
            <v>0</v>
          </cell>
          <cell r="F845">
            <v>0</v>
          </cell>
        </row>
        <row r="846">
          <cell r="C846" t="str">
            <v>San Cayetano</v>
          </cell>
          <cell r="D846">
            <v>0</v>
          </cell>
          <cell r="E846">
            <v>31.127863999999999</v>
          </cell>
          <cell r="F846">
            <v>0</v>
          </cell>
        </row>
        <row r="847">
          <cell r="C847" t="str">
            <v>San Cristóbal</v>
          </cell>
          <cell r="D847">
            <v>0</v>
          </cell>
          <cell r="E847">
            <v>0</v>
          </cell>
          <cell r="F847">
            <v>0</v>
          </cell>
        </row>
        <row r="848">
          <cell r="C848" t="str">
            <v>San Diego</v>
          </cell>
          <cell r="D848">
            <v>0</v>
          </cell>
          <cell r="E848">
            <v>0</v>
          </cell>
          <cell r="F848">
            <v>0</v>
          </cell>
        </row>
        <row r="849">
          <cell r="C849" t="str">
            <v>San Eduardo</v>
          </cell>
          <cell r="D849">
            <v>0</v>
          </cell>
          <cell r="E849">
            <v>0</v>
          </cell>
          <cell r="F849">
            <v>0</v>
          </cell>
        </row>
        <row r="850">
          <cell r="C850" t="str">
            <v>San Estanislao</v>
          </cell>
          <cell r="D850">
            <v>0</v>
          </cell>
          <cell r="E850">
            <v>0</v>
          </cell>
          <cell r="F850">
            <v>0</v>
          </cell>
        </row>
        <row r="851">
          <cell r="C851" t="str">
            <v>San Fernando</v>
          </cell>
          <cell r="D851">
            <v>0</v>
          </cell>
          <cell r="E851">
            <v>0</v>
          </cell>
          <cell r="F851">
            <v>0</v>
          </cell>
        </row>
        <row r="852">
          <cell r="C852" t="str">
            <v>San Francisco</v>
          </cell>
          <cell r="D852">
            <v>0</v>
          </cell>
          <cell r="E852">
            <v>0</v>
          </cell>
          <cell r="F852">
            <v>0</v>
          </cell>
        </row>
        <row r="853">
          <cell r="C853" t="str">
            <v>San Francisco</v>
          </cell>
          <cell r="D853">
            <v>0</v>
          </cell>
          <cell r="E853">
            <v>0</v>
          </cell>
          <cell r="F853">
            <v>0</v>
          </cell>
        </row>
        <row r="854">
          <cell r="C854" t="str">
            <v>San Francisco</v>
          </cell>
          <cell r="D854">
            <v>0</v>
          </cell>
          <cell r="E854">
            <v>0</v>
          </cell>
          <cell r="F854">
            <v>0</v>
          </cell>
        </row>
        <row r="855">
          <cell r="C855" t="str">
            <v>San Gil</v>
          </cell>
          <cell r="D855">
            <v>0</v>
          </cell>
          <cell r="E855">
            <v>0</v>
          </cell>
          <cell r="F855">
            <v>0</v>
          </cell>
        </row>
        <row r="856">
          <cell r="C856" t="str">
            <v>San Jacinto</v>
          </cell>
          <cell r="D856">
            <v>0</v>
          </cell>
          <cell r="E856">
            <v>0</v>
          </cell>
          <cell r="F856">
            <v>0</v>
          </cell>
        </row>
        <row r="857">
          <cell r="C857" t="str">
            <v>San Jacinto del Cauca</v>
          </cell>
          <cell r="D857">
            <v>0</v>
          </cell>
          <cell r="E857">
            <v>75.409204000000003</v>
          </cell>
          <cell r="F857">
            <v>0</v>
          </cell>
        </row>
        <row r="858">
          <cell r="C858" t="str">
            <v>San Jerónimo</v>
          </cell>
          <cell r="D858">
            <v>0</v>
          </cell>
          <cell r="E858">
            <v>0</v>
          </cell>
          <cell r="F858">
            <v>0</v>
          </cell>
        </row>
        <row r="859">
          <cell r="C859" t="str">
            <v>San Joaquín</v>
          </cell>
          <cell r="D859">
            <v>0</v>
          </cell>
          <cell r="E859">
            <v>0</v>
          </cell>
          <cell r="F859">
            <v>0</v>
          </cell>
        </row>
        <row r="860">
          <cell r="C860" t="str">
            <v>San José</v>
          </cell>
          <cell r="D860">
            <v>0</v>
          </cell>
          <cell r="E860">
            <v>0</v>
          </cell>
          <cell r="F860">
            <v>0</v>
          </cell>
        </row>
        <row r="861">
          <cell r="C861" t="str">
            <v>San José de La Montaña</v>
          </cell>
          <cell r="D861">
            <v>0</v>
          </cell>
          <cell r="E861">
            <v>0</v>
          </cell>
          <cell r="F861">
            <v>0</v>
          </cell>
        </row>
        <row r="862">
          <cell r="C862" t="str">
            <v>San José de Miranda</v>
          </cell>
          <cell r="D862">
            <v>0</v>
          </cell>
          <cell r="E862">
            <v>0</v>
          </cell>
          <cell r="F862">
            <v>0</v>
          </cell>
        </row>
        <row r="863">
          <cell r="C863" t="str">
            <v>San José de Pare</v>
          </cell>
          <cell r="D863">
            <v>0</v>
          </cell>
          <cell r="E863">
            <v>0</v>
          </cell>
          <cell r="F863">
            <v>0</v>
          </cell>
        </row>
        <row r="864">
          <cell r="C864" t="str">
            <v>San José de Uré</v>
          </cell>
          <cell r="D864">
            <v>1152.0144769999999</v>
          </cell>
          <cell r="E864">
            <v>960.41431799999998</v>
          </cell>
          <cell r="F864">
            <v>6.5326430000000002</v>
          </cell>
        </row>
        <row r="865">
          <cell r="C865" t="str">
            <v>San José del Fragua</v>
          </cell>
          <cell r="D865">
            <v>2.2959999999999999E-3</v>
          </cell>
          <cell r="E865">
            <v>0</v>
          </cell>
          <cell r="F865">
            <v>0</v>
          </cell>
        </row>
        <row r="866">
          <cell r="C866" t="str">
            <v>San José del Guaviare</v>
          </cell>
          <cell r="D866">
            <v>0</v>
          </cell>
          <cell r="E866">
            <v>0</v>
          </cell>
          <cell r="F866">
            <v>0</v>
          </cell>
        </row>
        <row r="867">
          <cell r="C867" t="str">
            <v>San José del Palmar</v>
          </cell>
          <cell r="D867">
            <v>0</v>
          </cell>
          <cell r="E867">
            <v>9.6248009999999997</v>
          </cell>
          <cell r="F867">
            <v>0</v>
          </cell>
        </row>
        <row r="868">
          <cell r="C868" t="str">
            <v>San Juan de Arama</v>
          </cell>
          <cell r="D868">
            <v>0</v>
          </cell>
          <cell r="E868">
            <v>0</v>
          </cell>
          <cell r="F868">
            <v>0</v>
          </cell>
        </row>
        <row r="869">
          <cell r="C869" t="str">
            <v>San Juan de Betulia</v>
          </cell>
          <cell r="D869">
            <v>988.45391400000005</v>
          </cell>
          <cell r="E869">
            <v>0</v>
          </cell>
          <cell r="F869">
            <v>23.273485999999998</v>
          </cell>
        </row>
        <row r="870">
          <cell r="C870" t="str">
            <v>San Juan de Río Seco</v>
          </cell>
          <cell r="D870">
            <v>0</v>
          </cell>
          <cell r="E870">
            <v>0</v>
          </cell>
          <cell r="F870">
            <v>0</v>
          </cell>
        </row>
        <row r="871">
          <cell r="C871" t="str">
            <v>San Juan de Urabá</v>
          </cell>
          <cell r="D871">
            <v>0</v>
          </cell>
          <cell r="E871">
            <v>0</v>
          </cell>
          <cell r="F871">
            <v>0</v>
          </cell>
        </row>
        <row r="872">
          <cell r="C872" t="str">
            <v>San Juan del Cesar</v>
          </cell>
          <cell r="D872">
            <v>0</v>
          </cell>
          <cell r="E872">
            <v>0</v>
          </cell>
          <cell r="F872">
            <v>0</v>
          </cell>
        </row>
        <row r="873">
          <cell r="C873" t="str">
            <v>San Juan Nepomuceno</v>
          </cell>
          <cell r="D873">
            <v>0</v>
          </cell>
          <cell r="E873">
            <v>0</v>
          </cell>
          <cell r="F873">
            <v>0</v>
          </cell>
        </row>
        <row r="874">
          <cell r="C874" t="str">
            <v>San Juanito</v>
          </cell>
          <cell r="D874">
            <v>0</v>
          </cell>
          <cell r="E874">
            <v>0</v>
          </cell>
          <cell r="F874">
            <v>0</v>
          </cell>
        </row>
        <row r="875">
          <cell r="C875" t="str">
            <v>San Lorenzo</v>
          </cell>
          <cell r="D875">
            <v>0</v>
          </cell>
          <cell r="E875">
            <v>0</v>
          </cell>
          <cell r="F875">
            <v>0</v>
          </cell>
        </row>
        <row r="876">
          <cell r="C876" t="str">
            <v>San Luis</v>
          </cell>
          <cell r="D876">
            <v>0</v>
          </cell>
          <cell r="E876">
            <v>0.33874599999999999</v>
          </cell>
          <cell r="F876">
            <v>0</v>
          </cell>
        </row>
        <row r="877">
          <cell r="C877" t="str">
            <v>San Luis</v>
          </cell>
          <cell r="D877">
            <v>0.92699500000000001</v>
          </cell>
          <cell r="E877">
            <v>0</v>
          </cell>
          <cell r="F877">
            <v>10.769741</v>
          </cell>
        </row>
        <row r="878">
          <cell r="C878" t="str">
            <v>San Luis de Gaceno</v>
          </cell>
          <cell r="D878">
            <v>0</v>
          </cell>
          <cell r="E878">
            <v>0</v>
          </cell>
          <cell r="F878">
            <v>0</v>
          </cell>
        </row>
        <row r="879">
          <cell r="C879" t="str">
            <v>San Luis de Palenque</v>
          </cell>
          <cell r="D879">
            <v>4683.0160169999999</v>
          </cell>
          <cell r="E879">
            <v>0</v>
          </cell>
          <cell r="F879">
            <v>223.460714</v>
          </cell>
        </row>
        <row r="880">
          <cell r="C880" t="str">
            <v>San Luis de Sincé</v>
          </cell>
          <cell r="D880">
            <v>1889.067659</v>
          </cell>
          <cell r="E880">
            <v>0</v>
          </cell>
          <cell r="F880">
            <v>0</v>
          </cell>
        </row>
        <row r="881">
          <cell r="C881" t="str">
            <v>San Marcos</v>
          </cell>
          <cell r="D881">
            <v>2261.823124</v>
          </cell>
          <cell r="E881">
            <v>0</v>
          </cell>
          <cell r="F881">
            <v>63.300269</v>
          </cell>
        </row>
        <row r="882">
          <cell r="C882" t="str">
            <v>San Martín</v>
          </cell>
          <cell r="D882">
            <v>2869.6619810000002</v>
          </cell>
          <cell r="E882">
            <v>0</v>
          </cell>
          <cell r="F882">
            <v>99.916600000000003</v>
          </cell>
        </row>
        <row r="883">
          <cell r="C883" t="str">
            <v>San Martín</v>
          </cell>
          <cell r="D883">
            <v>42.895788000000003</v>
          </cell>
          <cell r="E883">
            <v>0</v>
          </cell>
          <cell r="F883">
            <v>10.465923999999999</v>
          </cell>
        </row>
        <row r="884">
          <cell r="C884" t="str">
            <v>San Martín de Loba</v>
          </cell>
          <cell r="D884">
            <v>0</v>
          </cell>
          <cell r="E884">
            <v>0</v>
          </cell>
          <cell r="F884">
            <v>0</v>
          </cell>
        </row>
        <row r="885">
          <cell r="C885" t="str">
            <v>San Mateo</v>
          </cell>
          <cell r="D885">
            <v>0</v>
          </cell>
          <cell r="E885">
            <v>9.1778289999999991</v>
          </cell>
          <cell r="F885">
            <v>0</v>
          </cell>
        </row>
        <row r="886">
          <cell r="C886" t="str">
            <v>San Miguel</v>
          </cell>
          <cell r="D886">
            <v>733.25496299999998</v>
          </cell>
          <cell r="E886">
            <v>0</v>
          </cell>
          <cell r="F886">
            <v>70.256366</v>
          </cell>
        </row>
        <row r="887">
          <cell r="C887" t="str">
            <v>San Miguel</v>
          </cell>
          <cell r="D887">
            <v>0</v>
          </cell>
          <cell r="E887">
            <v>0</v>
          </cell>
          <cell r="F887">
            <v>0</v>
          </cell>
        </row>
        <row r="888">
          <cell r="C888" t="str">
            <v>San Miguel de Sema</v>
          </cell>
          <cell r="D888">
            <v>0</v>
          </cell>
          <cell r="E888">
            <v>0</v>
          </cell>
          <cell r="F888">
            <v>0</v>
          </cell>
        </row>
        <row r="889">
          <cell r="C889" t="str">
            <v>San Onofre</v>
          </cell>
          <cell r="D889">
            <v>3738.7108950000002</v>
          </cell>
          <cell r="E889">
            <v>0</v>
          </cell>
          <cell r="F889">
            <v>92.675905999999998</v>
          </cell>
        </row>
        <row r="890">
          <cell r="C890" t="str">
            <v>San Pablo</v>
          </cell>
          <cell r="D890">
            <v>161.96592999999999</v>
          </cell>
          <cell r="E890">
            <v>282.07506799999999</v>
          </cell>
          <cell r="F890">
            <v>24.756474000000001</v>
          </cell>
        </row>
        <row r="891">
          <cell r="C891" t="str">
            <v>San Pablo</v>
          </cell>
          <cell r="D891">
            <v>0</v>
          </cell>
          <cell r="E891">
            <v>0</v>
          </cell>
          <cell r="F891">
            <v>0</v>
          </cell>
        </row>
        <row r="892">
          <cell r="C892" t="str">
            <v>San Pablo de Borbur</v>
          </cell>
          <cell r="D892">
            <v>0</v>
          </cell>
          <cell r="E892">
            <v>37.191194000000003</v>
          </cell>
          <cell r="F892">
            <v>12.264030999999999</v>
          </cell>
        </row>
        <row r="893">
          <cell r="C893" t="str">
            <v>San Pedro</v>
          </cell>
          <cell r="D893">
            <v>0</v>
          </cell>
          <cell r="E893">
            <v>0</v>
          </cell>
          <cell r="F893">
            <v>0</v>
          </cell>
        </row>
        <row r="894">
          <cell r="C894" t="str">
            <v>San Pedro</v>
          </cell>
          <cell r="D894">
            <v>2166.5861239999999</v>
          </cell>
          <cell r="E894">
            <v>0</v>
          </cell>
          <cell r="F894">
            <v>71.638354000000007</v>
          </cell>
        </row>
        <row r="895">
          <cell r="C895" t="str">
            <v>San Pedro</v>
          </cell>
          <cell r="D895">
            <v>0</v>
          </cell>
          <cell r="E895">
            <v>0</v>
          </cell>
          <cell r="F895">
            <v>0</v>
          </cell>
        </row>
        <row r="896">
          <cell r="C896" t="str">
            <v>San Pedro de Cartago</v>
          </cell>
          <cell r="D896">
            <v>0</v>
          </cell>
          <cell r="E896">
            <v>0</v>
          </cell>
          <cell r="F896">
            <v>0</v>
          </cell>
        </row>
        <row r="897">
          <cell r="C897" t="str">
            <v>San Pedro de Uraba</v>
          </cell>
          <cell r="D897">
            <v>0</v>
          </cell>
          <cell r="E897">
            <v>0</v>
          </cell>
          <cell r="F897">
            <v>0</v>
          </cell>
        </row>
        <row r="898">
          <cell r="C898" t="str">
            <v>San Pelayo</v>
          </cell>
          <cell r="D898">
            <v>1446.3160069999999</v>
          </cell>
          <cell r="E898">
            <v>0</v>
          </cell>
          <cell r="F898">
            <v>17.060896</v>
          </cell>
        </row>
        <row r="899">
          <cell r="C899" t="str">
            <v>San Rafael</v>
          </cell>
          <cell r="D899">
            <v>0</v>
          </cell>
          <cell r="E899">
            <v>2.043469</v>
          </cell>
          <cell r="F899">
            <v>0</v>
          </cell>
        </row>
        <row r="900">
          <cell r="C900" t="str">
            <v>San Roque</v>
          </cell>
          <cell r="D900">
            <v>0</v>
          </cell>
          <cell r="E900">
            <v>50.597842999999997</v>
          </cell>
          <cell r="F900">
            <v>9.3374520000000008</v>
          </cell>
        </row>
        <row r="901">
          <cell r="C901" t="str">
            <v>San Sebastián</v>
          </cell>
          <cell r="D901">
            <v>0</v>
          </cell>
          <cell r="E901">
            <v>0</v>
          </cell>
          <cell r="F901">
            <v>0</v>
          </cell>
        </row>
        <row r="902">
          <cell r="C902" t="str">
            <v>San Sebastián de Buenavista</v>
          </cell>
          <cell r="D902">
            <v>0</v>
          </cell>
          <cell r="E902">
            <v>0</v>
          </cell>
          <cell r="F902">
            <v>0</v>
          </cell>
        </row>
        <row r="903">
          <cell r="C903" t="str">
            <v>San Vicente</v>
          </cell>
          <cell r="D903">
            <v>0</v>
          </cell>
          <cell r="E903">
            <v>0</v>
          </cell>
          <cell r="F903">
            <v>0</v>
          </cell>
        </row>
        <row r="904">
          <cell r="C904" t="str">
            <v>San Vicente de Chucurí</v>
          </cell>
          <cell r="D904">
            <v>5359.3339910000004</v>
          </cell>
          <cell r="E904">
            <v>0</v>
          </cell>
          <cell r="F904">
            <v>337.11710199999999</v>
          </cell>
        </row>
        <row r="905">
          <cell r="C905" t="str">
            <v>San Vicente del Caguán</v>
          </cell>
          <cell r="D905">
            <v>0</v>
          </cell>
          <cell r="E905">
            <v>0</v>
          </cell>
          <cell r="F905">
            <v>0</v>
          </cell>
        </row>
        <row r="906">
          <cell r="C906" t="str">
            <v>San Zenón</v>
          </cell>
          <cell r="D906">
            <v>0</v>
          </cell>
          <cell r="E906">
            <v>0</v>
          </cell>
          <cell r="F906">
            <v>0</v>
          </cell>
        </row>
        <row r="907">
          <cell r="C907" t="str">
            <v>Sandoná</v>
          </cell>
          <cell r="D907">
            <v>0</v>
          </cell>
          <cell r="E907">
            <v>0</v>
          </cell>
          <cell r="F907">
            <v>0</v>
          </cell>
        </row>
        <row r="908">
          <cell r="C908" t="str">
            <v>Santa Ana</v>
          </cell>
          <cell r="D908">
            <v>0</v>
          </cell>
          <cell r="E908">
            <v>0</v>
          </cell>
          <cell r="F908">
            <v>0</v>
          </cell>
        </row>
        <row r="909">
          <cell r="C909" t="str">
            <v>Santa Bárbara</v>
          </cell>
          <cell r="D909">
            <v>0</v>
          </cell>
          <cell r="E909">
            <v>0</v>
          </cell>
          <cell r="F909">
            <v>0</v>
          </cell>
        </row>
        <row r="910">
          <cell r="C910" t="str">
            <v>Santa Bárbara</v>
          </cell>
          <cell r="D910">
            <v>0</v>
          </cell>
          <cell r="E910">
            <v>20.006688</v>
          </cell>
          <cell r="F910">
            <v>0</v>
          </cell>
        </row>
        <row r="911">
          <cell r="C911" t="str">
            <v>Santa Bárbara</v>
          </cell>
          <cell r="D911">
            <v>0</v>
          </cell>
          <cell r="E911">
            <v>0</v>
          </cell>
          <cell r="F911">
            <v>0</v>
          </cell>
        </row>
        <row r="912">
          <cell r="C912" t="str">
            <v>Santa Bárbara de Pinto</v>
          </cell>
          <cell r="D912">
            <v>0</v>
          </cell>
          <cell r="E912">
            <v>0</v>
          </cell>
          <cell r="F912">
            <v>0</v>
          </cell>
        </row>
        <row r="913">
          <cell r="C913" t="str">
            <v>Santa Catalina</v>
          </cell>
          <cell r="D913">
            <v>0</v>
          </cell>
          <cell r="E913">
            <v>25.351251000000001</v>
          </cell>
          <cell r="F913">
            <v>0</v>
          </cell>
        </row>
        <row r="914">
          <cell r="C914" t="str">
            <v>Santa Helena del Opón</v>
          </cell>
          <cell r="D914">
            <v>0</v>
          </cell>
          <cell r="E914">
            <v>0</v>
          </cell>
          <cell r="F914">
            <v>0</v>
          </cell>
        </row>
        <row r="915">
          <cell r="C915" t="str">
            <v>Santa Isabel</v>
          </cell>
          <cell r="D915">
            <v>0</v>
          </cell>
          <cell r="E915">
            <v>69.669594000000004</v>
          </cell>
          <cell r="F915">
            <v>0</v>
          </cell>
        </row>
        <row r="916">
          <cell r="C916" t="str">
            <v>Santa Lucía</v>
          </cell>
          <cell r="D916">
            <v>0</v>
          </cell>
          <cell r="E916">
            <v>0</v>
          </cell>
          <cell r="F916">
            <v>0</v>
          </cell>
        </row>
        <row r="917">
          <cell r="C917" t="str">
            <v>Santa María</v>
          </cell>
          <cell r="D917">
            <v>0</v>
          </cell>
          <cell r="E917">
            <v>0</v>
          </cell>
          <cell r="F917">
            <v>0</v>
          </cell>
        </row>
        <row r="918">
          <cell r="C918" t="str">
            <v>Santa María</v>
          </cell>
          <cell r="D918">
            <v>0</v>
          </cell>
          <cell r="E918">
            <v>0</v>
          </cell>
          <cell r="F918">
            <v>0</v>
          </cell>
        </row>
        <row r="919">
          <cell r="C919" t="str">
            <v>Santa Marta</v>
          </cell>
          <cell r="D919">
            <v>0</v>
          </cell>
          <cell r="E919">
            <v>4816.3941199999999</v>
          </cell>
          <cell r="F919">
            <v>295.866851</v>
          </cell>
        </row>
        <row r="920">
          <cell r="C920" t="str">
            <v>Santa Rosa</v>
          </cell>
          <cell r="D920">
            <v>0</v>
          </cell>
          <cell r="E920">
            <v>0</v>
          </cell>
          <cell r="F920">
            <v>0</v>
          </cell>
        </row>
        <row r="921">
          <cell r="C921" t="str">
            <v>Santa Rosa</v>
          </cell>
          <cell r="D921">
            <v>0</v>
          </cell>
          <cell r="E921">
            <v>2.1709339999999999</v>
          </cell>
          <cell r="F921">
            <v>0</v>
          </cell>
        </row>
        <row r="922">
          <cell r="C922" t="str">
            <v>Santa Rosa de Cabal</v>
          </cell>
          <cell r="D922">
            <v>0</v>
          </cell>
          <cell r="E922">
            <v>0</v>
          </cell>
          <cell r="F922">
            <v>0</v>
          </cell>
        </row>
        <row r="923">
          <cell r="C923" t="str">
            <v>Santa Rosa de Osos</v>
          </cell>
          <cell r="D923">
            <v>0</v>
          </cell>
          <cell r="E923">
            <v>0</v>
          </cell>
          <cell r="F923">
            <v>0</v>
          </cell>
        </row>
        <row r="924">
          <cell r="C924" t="str">
            <v>Santa Rosa de Viterbo</v>
          </cell>
          <cell r="D924">
            <v>0</v>
          </cell>
          <cell r="E924">
            <v>0</v>
          </cell>
          <cell r="F924">
            <v>0</v>
          </cell>
        </row>
        <row r="925">
          <cell r="C925" t="str">
            <v>Santa Rosa del Sur</v>
          </cell>
          <cell r="D925">
            <v>0</v>
          </cell>
          <cell r="E925">
            <v>882.47722999999996</v>
          </cell>
          <cell r="F925">
            <v>12.716016</v>
          </cell>
        </row>
        <row r="926">
          <cell r="C926" t="str">
            <v>Santa Rosalía</v>
          </cell>
          <cell r="D926">
            <v>70.266296999999994</v>
          </cell>
          <cell r="E926">
            <v>0</v>
          </cell>
          <cell r="F926">
            <v>0</v>
          </cell>
        </row>
        <row r="927">
          <cell r="C927" t="str">
            <v>Santa Sofía</v>
          </cell>
          <cell r="D927">
            <v>0</v>
          </cell>
          <cell r="E927">
            <v>0</v>
          </cell>
          <cell r="F927">
            <v>0</v>
          </cell>
        </row>
        <row r="928">
          <cell r="C928" t="str">
            <v>Santacruz</v>
          </cell>
          <cell r="D928">
            <v>0</v>
          </cell>
          <cell r="E928">
            <v>0.48866300000000001</v>
          </cell>
          <cell r="F928">
            <v>0</v>
          </cell>
        </row>
        <row r="929">
          <cell r="C929" t="str">
            <v>Santafé de Antioquia</v>
          </cell>
          <cell r="D929">
            <v>0</v>
          </cell>
          <cell r="E929">
            <v>27.469383000000001</v>
          </cell>
          <cell r="F929">
            <v>0</v>
          </cell>
        </row>
        <row r="930">
          <cell r="C930" t="str">
            <v>Santana</v>
          </cell>
          <cell r="D930">
            <v>0</v>
          </cell>
          <cell r="E930">
            <v>0</v>
          </cell>
          <cell r="F930">
            <v>0</v>
          </cell>
        </row>
        <row r="931">
          <cell r="C931" t="str">
            <v>Santander de Quilichao</v>
          </cell>
          <cell r="D931">
            <v>0</v>
          </cell>
          <cell r="E931">
            <v>5.0578250000000002</v>
          </cell>
          <cell r="F931">
            <v>0</v>
          </cell>
        </row>
        <row r="932">
          <cell r="C932" t="str">
            <v>Santiago</v>
          </cell>
          <cell r="D932">
            <v>0</v>
          </cell>
          <cell r="E932">
            <v>3.5042270000000002</v>
          </cell>
          <cell r="F932">
            <v>0</v>
          </cell>
        </row>
        <row r="933">
          <cell r="C933" t="str">
            <v>Santiago</v>
          </cell>
          <cell r="D933">
            <v>0</v>
          </cell>
          <cell r="E933">
            <v>0</v>
          </cell>
          <cell r="F933">
            <v>0</v>
          </cell>
        </row>
        <row r="934">
          <cell r="C934" t="str">
            <v>Santiago de Tolú</v>
          </cell>
          <cell r="D934">
            <v>8054.6809139999996</v>
          </cell>
          <cell r="E934">
            <v>0</v>
          </cell>
          <cell r="F934">
            <v>246.65715299999999</v>
          </cell>
        </row>
        <row r="935">
          <cell r="C935" t="str">
            <v>Santo Domingo</v>
          </cell>
          <cell r="D935">
            <v>0</v>
          </cell>
          <cell r="E935">
            <v>18.861426999999999</v>
          </cell>
          <cell r="F935">
            <v>0</v>
          </cell>
        </row>
        <row r="936">
          <cell r="C936" t="str">
            <v>Santo Tomás</v>
          </cell>
          <cell r="D936">
            <v>0</v>
          </cell>
          <cell r="E936">
            <v>0</v>
          </cell>
          <cell r="F936">
            <v>0</v>
          </cell>
        </row>
        <row r="937">
          <cell r="C937" t="str">
            <v>Santuario</v>
          </cell>
          <cell r="D937">
            <v>0</v>
          </cell>
          <cell r="E937">
            <v>0</v>
          </cell>
          <cell r="F937">
            <v>0</v>
          </cell>
        </row>
        <row r="938">
          <cell r="C938" t="str">
            <v>Sapuyes</v>
          </cell>
          <cell r="D938">
            <v>0</v>
          </cell>
          <cell r="E938">
            <v>0</v>
          </cell>
          <cell r="F938">
            <v>0</v>
          </cell>
        </row>
        <row r="939">
          <cell r="C939" t="str">
            <v>Saravena</v>
          </cell>
          <cell r="D939">
            <v>299.89309800000001</v>
          </cell>
          <cell r="E939">
            <v>0</v>
          </cell>
          <cell r="F939">
            <v>26.556495000000002</v>
          </cell>
        </row>
        <row r="940">
          <cell r="C940" t="str">
            <v>Sardinata</v>
          </cell>
          <cell r="D940">
            <v>10.925862</v>
          </cell>
          <cell r="E940">
            <v>310.65188000000001</v>
          </cell>
          <cell r="F940">
            <v>18.717713</v>
          </cell>
        </row>
        <row r="941">
          <cell r="C941" t="str">
            <v>Sasaima</v>
          </cell>
          <cell r="D941">
            <v>0</v>
          </cell>
          <cell r="E941">
            <v>0</v>
          </cell>
          <cell r="F941">
            <v>0</v>
          </cell>
        </row>
        <row r="942">
          <cell r="C942" t="str">
            <v>Sativanorte</v>
          </cell>
          <cell r="D942">
            <v>0</v>
          </cell>
          <cell r="E942">
            <v>45.526204</v>
          </cell>
          <cell r="F942">
            <v>0</v>
          </cell>
        </row>
        <row r="943">
          <cell r="C943" t="str">
            <v>Sativasur</v>
          </cell>
          <cell r="D943">
            <v>0</v>
          </cell>
          <cell r="E943">
            <v>27.618445000000001</v>
          </cell>
          <cell r="F943">
            <v>0</v>
          </cell>
        </row>
        <row r="944">
          <cell r="C944" t="str">
            <v>Segovia</v>
          </cell>
          <cell r="D944">
            <v>0</v>
          </cell>
          <cell r="E944">
            <v>863.01985999999999</v>
          </cell>
          <cell r="F944">
            <v>185.83898600000001</v>
          </cell>
        </row>
        <row r="945">
          <cell r="C945" t="str">
            <v>Sesquilé</v>
          </cell>
          <cell r="D945">
            <v>0</v>
          </cell>
          <cell r="E945">
            <v>229.64969300000001</v>
          </cell>
          <cell r="F945">
            <v>9.0384700000000002</v>
          </cell>
        </row>
        <row r="946">
          <cell r="C946" t="str">
            <v>Sevilla</v>
          </cell>
          <cell r="D946">
            <v>0</v>
          </cell>
          <cell r="E946">
            <v>0</v>
          </cell>
          <cell r="F946">
            <v>0</v>
          </cell>
        </row>
        <row r="947">
          <cell r="C947" t="str">
            <v>Siachoque</v>
          </cell>
          <cell r="D947">
            <v>0</v>
          </cell>
          <cell r="E947">
            <v>0</v>
          </cell>
          <cell r="F947">
            <v>0</v>
          </cell>
        </row>
        <row r="948">
          <cell r="C948" t="str">
            <v>Sibaté</v>
          </cell>
          <cell r="D948">
            <v>0</v>
          </cell>
          <cell r="E948">
            <v>0</v>
          </cell>
          <cell r="F948">
            <v>0</v>
          </cell>
        </row>
        <row r="949">
          <cell r="C949" t="str">
            <v>Sibundoy</v>
          </cell>
          <cell r="D949">
            <v>0</v>
          </cell>
          <cell r="E949">
            <v>6.1417570000000001</v>
          </cell>
          <cell r="F949">
            <v>0</v>
          </cell>
        </row>
        <row r="950">
          <cell r="C950" t="str">
            <v>Silos</v>
          </cell>
          <cell r="D950">
            <v>0</v>
          </cell>
          <cell r="E950">
            <v>0</v>
          </cell>
          <cell r="F950">
            <v>0</v>
          </cell>
        </row>
        <row r="951">
          <cell r="C951" t="str">
            <v>Silvania</v>
          </cell>
          <cell r="D951">
            <v>0</v>
          </cell>
          <cell r="E951">
            <v>0</v>
          </cell>
          <cell r="F951">
            <v>0</v>
          </cell>
        </row>
        <row r="952">
          <cell r="C952" t="str">
            <v>Silvia</v>
          </cell>
          <cell r="D952">
            <v>0</v>
          </cell>
          <cell r="E952">
            <v>0</v>
          </cell>
          <cell r="F952">
            <v>0</v>
          </cell>
        </row>
        <row r="953">
          <cell r="C953" t="str">
            <v>Simacota</v>
          </cell>
          <cell r="D953">
            <v>25.345696</v>
          </cell>
          <cell r="E953">
            <v>0</v>
          </cell>
          <cell r="F953">
            <v>6.0232510000000001</v>
          </cell>
        </row>
        <row r="954">
          <cell r="C954" t="str">
            <v>Simijaca</v>
          </cell>
          <cell r="D954">
            <v>0</v>
          </cell>
          <cell r="E954">
            <v>0</v>
          </cell>
          <cell r="F954">
            <v>0</v>
          </cell>
        </row>
        <row r="955">
          <cell r="C955" t="str">
            <v>Simití</v>
          </cell>
          <cell r="D955">
            <v>0</v>
          </cell>
          <cell r="E955">
            <v>426.51498700000002</v>
          </cell>
          <cell r="F955">
            <v>60.600377000000002</v>
          </cell>
        </row>
        <row r="956">
          <cell r="C956" t="str">
            <v>Sincelejo</v>
          </cell>
          <cell r="D956">
            <v>7322.5918179999999</v>
          </cell>
          <cell r="E956">
            <v>0</v>
          </cell>
          <cell r="F956">
            <v>297.345417</v>
          </cell>
        </row>
        <row r="957">
          <cell r="C957" t="str">
            <v>Sipí</v>
          </cell>
          <cell r="D957">
            <v>0</v>
          </cell>
          <cell r="E957">
            <v>186.18922599999999</v>
          </cell>
          <cell r="F957">
            <v>0</v>
          </cell>
        </row>
        <row r="958">
          <cell r="C958" t="str">
            <v>Sitionuevo</v>
          </cell>
          <cell r="D958">
            <v>61.237279000000001</v>
          </cell>
          <cell r="E958">
            <v>0</v>
          </cell>
          <cell r="F958">
            <v>0</v>
          </cell>
        </row>
        <row r="959">
          <cell r="C959" t="str">
            <v>Soacha</v>
          </cell>
          <cell r="D959">
            <v>0</v>
          </cell>
          <cell r="E959">
            <v>0</v>
          </cell>
          <cell r="F959">
            <v>0</v>
          </cell>
        </row>
        <row r="960">
          <cell r="C960" t="str">
            <v>Soatá</v>
          </cell>
          <cell r="D960">
            <v>0</v>
          </cell>
          <cell r="E960">
            <v>0</v>
          </cell>
          <cell r="F960">
            <v>0</v>
          </cell>
        </row>
        <row r="961">
          <cell r="C961" t="str">
            <v>Socha</v>
          </cell>
          <cell r="D961">
            <v>0</v>
          </cell>
          <cell r="E961">
            <v>126.75608099999999</v>
          </cell>
          <cell r="F961">
            <v>8.3679710000000007</v>
          </cell>
        </row>
        <row r="962">
          <cell r="C962" t="str">
            <v>Socorro</v>
          </cell>
          <cell r="D962">
            <v>0</v>
          </cell>
          <cell r="E962">
            <v>0</v>
          </cell>
          <cell r="F962">
            <v>0</v>
          </cell>
        </row>
        <row r="963">
          <cell r="C963" t="str">
            <v>Socotá</v>
          </cell>
          <cell r="D963">
            <v>0</v>
          </cell>
          <cell r="E963">
            <v>110.46410299999999</v>
          </cell>
          <cell r="F963">
            <v>7.8662000000000001</v>
          </cell>
        </row>
        <row r="964">
          <cell r="C964" t="str">
            <v>Sogamoso</v>
          </cell>
          <cell r="D964">
            <v>0</v>
          </cell>
          <cell r="E964">
            <v>169.00597400000001</v>
          </cell>
          <cell r="F964">
            <v>13.616149999999999</v>
          </cell>
        </row>
        <row r="965">
          <cell r="C965" t="str">
            <v>Solano</v>
          </cell>
          <cell r="D965">
            <v>0</v>
          </cell>
          <cell r="E965">
            <v>0</v>
          </cell>
          <cell r="F965">
            <v>0</v>
          </cell>
        </row>
        <row r="966">
          <cell r="C966" t="str">
            <v>Soledad</v>
          </cell>
          <cell r="D966">
            <v>0</v>
          </cell>
          <cell r="E966">
            <v>0</v>
          </cell>
          <cell r="F966">
            <v>0</v>
          </cell>
        </row>
        <row r="967">
          <cell r="C967" t="str">
            <v>Solita</v>
          </cell>
          <cell r="D967">
            <v>0</v>
          </cell>
          <cell r="E967">
            <v>0</v>
          </cell>
          <cell r="F967">
            <v>0</v>
          </cell>
        </row>
        <row r="968">
          <cell r="C968" t="str">
            <v>Somondoco</v>
          </cell>
          <cell r="D968">
            <v>0</v>
          </cell>
          <cell r="E968">
            <v>18.595597000000001</v>
          </cell>
          <cell r="F968">
            <v>0</v>
          </cell>
        </row>
        <row r="969">
          <cell r="C969" t="str">
            <v>Sonson</v>
          </cell>
          <cell r="D969">
            <v>0</v>
          </cell>
          <cell r="E969">
            <v>9.2285500000000003</v>
          </cell>
          <cell r="F969">
            <v>0</v>
          </cell>
        </row>
        <row r="970">
          <cell r="C970" t="str">
            <v>Sopetrán</v>
          </cell>
          <cell r="D970">
            <v>0</v>
          </cell>
          <cell r="E970">
            <v>0</v>
          </cell>
          <cell r="F970">
            <v>0</v>
          </cell>
        </row>
        <row r="971">
          <cell r="C971" t="str">
            <v>Soplaviento</v>
          </cell>
          <cell r="D971">
            <v>0</v>
          </cell>
          <cell r="E971">
            <v>0</v>
          </cell>
          <cell r="F971">
            <v>0</v>
          </cell>
        </row>
        <row r="972">
          <cell r="C972" t="str">
            <v>Sopó</v>
          </cell>
          <cell r="D972">
            <v>0</v>
          </cell>
          <cell r="E972">
            <v>0</v>
          </cell>
          <cell r="F972">
            <v>0</v>
          </cell>
        </row>
        <row r="973">
          <cell r="C973" t="str">
            <v>Sora</v>
          </cell>
          <cell r="D973">
            <v>0</v>
          </cell>
          <cell r="E973">
            <v>0</v>
          </cell>
          <cell r="F973">
            <v>0</v>
          </cell>
        </row>
        <row r="974">
          <cell r="C974" t="str">
            <v>Soracá</v>
          </cell>
          <cell r="D974">
            <v>0</v>
          </cell>
          <cell r="E974">
            <v>0</v>
          </cell>
          <cell r="F974">
            <v>0</v>
          </cell>
        </row>
        <row r="975">
          <cell r="C975" t="str">
            <v>Sotaquirá</v>
          </cell>
          <cell r="D975">
            <v>0</v>
          </cell>
          <cell r="E975">
            <v>0</v>
          </cell>
          <cell r="F975">
            <v>0</v>
          </cell>
        </row>
        <row r="976">
          <cell r="C976" t="str">
            <v>Sotara</v>
          </cell>
          <cell r="D976">
            <v>0</v>
          </cell>
          <cell r="E976">
            <v>0</v>
          </cell>
          <cell r="F976">
            <v>0</v>
          </cell>
        </row>
        <row r="977">
          <cell r="C977" t="str">
            <v>Suaita</v>
          </cell>
          <cell r="D977">
            <v>0</v>
          </cell>
          <cell r="E977">
            <v>0</v>
          </cell>
          <cell r="F977">
            <v>0</v>
          </cell>
        </row>
        <row r="978">
          <cell r="C978" t="str">
            <v>Suan</v>
          </cell>
          <cell r="D978">
            <v>0</v>
          </cell>
          <cell r="E978">
            <v>0</v>
          </cell>
          <cell r="F978">
            <v>0</v>
          </cell>
        </row>
        <row r="979">
          <cell r="C979" t="str">
            <v>Suárez</v>
          </cell>
          <cell r="D979">
            <v>0</v>
          </cell>
          <cell r="E979">
            <v>231.79592600000001</v>
          </cell>
          <cell r="F979">
            <v>11.093347</v>
          </cell>
        </row>
        <row r="980">
          <cell r="C980" t="str">
            <v>Suárez</v>
          </cell>
          <cell r="D980">
            <v>0</v>
          </cell>
          <cell r="E980">
            <v>0</v>
          </cell>
          <cell r="F980">
            <v>0</v>
          </cell>
        </row>
        <row r="981">
          <cell r="C981" t="str">
            <v>Suaza</v>
          </cell>
          <cell r="D981">
            <v>0</v>
          </cell>
          <cell r="E981">
            <v>0</v>
          </cell>
          <cell r="F981">
            <v>0</v>
          </cell>
        </row>
        <row r="982">
          <cell r="C982" t="str">
            <v>Subachoque</v>
          </cell>
          <cell r="D982">
            <v>0</v>
          </cell>
          <cell r="E982">
            <v>1.9310020000000001</v>
          </cell>
          <cell r="F982">
            <v>0</v>
          </cell>
        </row>
        <row r="983">
          <cell r="C983" t="str">
            <v>Sucre</v>
          </cell>
          <cell r="D983">
            <v>0</v>
          </cell>
          <cell r="E983">
            <v>0</v>
          </cell>
          <cell r="F983">
            <v>0</v>
          </cell>
        </row>
        <row r="984">
          <cell r="C984" t="str">
            <v>Sucre</v>
          </cell>
          <cell r="D984">
            <v>0</v>
          </cell>
          <cell r="E984">
            <v>0</v>
          </cell>
          <cell r="F984">
            <v>0</v>
          </cell>
        </row>
        <row r="985">
          <cell r="C985" t="str">
            <v>Sucre</v>
          </cell>
          <cell r="D985">
            <v>1690.35682</v>
          </cell>
          <cell r="E985">
            <v>0</v>
          </cell>
          <cell r="F985">
            <v>47.494095999999999</v>
          </cell>
        </row>
        <row r="986">
          <cell r="C986" t="str">
            <v>Suesca</v>
          </cell>
          <cell r="D986">
            <v>0</v>
          </cell>
          <cell r="E986">
            <v>15.715652</v>
          </cell>
          <cell r="F986">
            <v>0</v>
          </cell>
        </row>
        <row r="987">
          <cell r="C987" t="str">
            <v>Supatá</v>
          </cell>
          <cell r="D987">
            <v>0</v>
          </cell>
          <cell r="E987">
            <v>0</v>
          </cell>
          <cell r="F987">
            <v>0</v>
          </cell>
        </row>
        <row r="988">
          <cell r="C988" t="str">
            <v>Supía</v>
          </cell>
          <cell r="D988">
            <v>0</v>
          </cell>
          <cell r="E988">
            <v>16.213676</v>
          </cell>
          <cell r="F988">
            <v>0</v>
          </cell>
        </row>
        <row r="989">
          <cell r="C989" t="str">
            <v>Suratá</v>
          </cell>
          <cell r="D989">
            <v>0</v>
          </cell>
          <cell r="E989">
            <v>0</v>
          </cell>
          <cell r="F989">
            <v>0</v>
          </cell>
        </row>
        <row r="990">
          <cell r="C990" t="str">
            <v>Susa</v>
          </cell>
          <cell r="D990">
            <v>0</v>
          </cell>
          <cell r="E990">
            <v>0</v>
          </cell>
          <cell r="F990">
            <v>0</v>
          </cell>
        </row>
        <row r="991">
          <cell r="C991" t="str">
            <v>Susacón</v>
          </cell>
          <cell r="D991">
            <v>0</v>
          </cell>
          <cell r="E991">
            <v>2.4928810000000001</v>
          </cell>
          <cell r="F991">
            <v>0</v>
          </cell>
        </row>
        <row r="992">
          <cell r="C992" t="str">
            <v>Sutamarchán</v>
          </cell>
          <cell r="D992">
            <v>0</v>
          </cell>
          <cell r="E992">
            <v>0</v>
          </cell>
          <cell r="F992">
            <v>0</v>
          </cell>
        </row>
        <row r="993">
          <cell r="C993" t="str">
            <v>Sutatausa</v>
          </cell>
          <cell r="D993">
            <v>0</v>
          </cell>
          <cell r="E993">
            <v>271.87626499999999</v>
          </cell>
          <cell r="F993">
            <v>8.4255999999999993</v>
          </cell>
        </row>
        <row r="994">
          <cell r="C994" t="str">
            <v>Sutatenza</v>
          </cell>
          <cell r="D994">
            <v>0</v>
          </cell>
          <cell r="E994">
            <v>0</v>
          </cell>
          <cell r="F994">
            <v>0</v>
          </cell>
        </row>
        <row r="995">
          <cell r="C995" t="str">
            <v>Tabio</v>
          </cell>
          <cell r="D995">
            <v>0</v>
          </cell>
          <cell r="E995">
            <v>0</v>
          </cell>
          <cell r="F995">
            <v>0</v>
          </cell>
        </row>
        <row r="996">
          <cell r="C996" t="str">
            <v>Tadó</v>
          </cell>
          <cell r="D996">
            <v>0</v>
          </cell>
          <cell r="E996">
            <v>680.25397499999997</v>
          </cell>
          <cell r="F996">
            <v>0</v>
          </cell>
        </row>
        <row r="997">
          <cell r="C997" t="str">
            <v>Talaigua Nuevo</v>
          </cell>
          <cell r="D997">
            <v>349.76906500000001</v>
          </cell>
          <cell r="E997">
            <v>0</v>
          </cell>
          <cell r="F997">
            <v>13.040602</v>
          </cell>
        </row>
        <row r="998">
          <cell r="C998" t="str">
            <v>Tamalameque</v>
          </cell>
          <cell r="D998">
            <v>0</v>
          </cell>
          <cell r="E998">
            <v>0</v>
          </cell>
          <cell r="F998">
            <v>0</v>
          </cell>
        </row>
        <row r="999">
          <cell r="C999" t="str">
            <v>Támara</v>
          </cell>
          <cell r="D999">
            <v>0</v>
          </cell>
          <cell r="E999">
            <v>0</v>
          </cell>
          <cell r="F999">
            <v>0</v>
          </cell>
        </row>
        <row r="1000">
          <cell r="C1000" t="str">
            <v>Tame</v>
          </cell>
          <cell r="D1000">
            <v>0</v>
          </cell>
          <cell r="E1000">
            <v>0</v>
          </cell>
          <cell r="F1000">
            <v>33.406266000000002</v>
          </cell>
        </row>
        <row r="1001">
          <cell r="C1001" t="str">
            <v>Támesis</v>
          </cell>
          <cell r="D1001">
            <v>0</v>
          </cell>
          <cell r="E1001">
            <v>0</v>
          </cell>
          <cell r="F1001">
            <v>0</v>
          </cell>
        </row>
        <row r="1002">
          <cell r="C1002" t="str">
            <v>Taminango</v>
          </cell>
          <cell r="D1002">
            <v>0</v>
          </cell>
          <cell r="E1002">
            <v>0</v>
          </cell>
          <cell r="F1002">
            <v>0</v>
          </cell>
        </row>
        <row r="1003">
          <cell r="C1003" t="str">
            <v>Tangua</v>
          </cell>
          <cell r="D1003">
            <v>0</v>
          </cell>
          <cell r="E1003">
            <v>0</v>
          </cell>
          <cell r="F1003">
            <v>0</v>
          </cell>
        </row>
        <row r="1004">
          <cell r="C1004" t="str">
            <v>Taraira</v>
          </cell>
          <cell r="D1004">
            <v>0</v>
          </cell>
          <cell r="E1004">
            <v>9.5873E-2</v>
          </cell>
          <cell r="F1004">
            <v>0</v>
          </cell>
        </row>
        <row r="1005">
          <cell r="C1005" t="str">
            <v>Tarazá</v>
          </cell>
          <cell r="D1005">
            <v>0</v>
          </cell>
          <cell r="E1005">
            <v>2175.9726019999998</v>
          </cell>
          <cell r="F1005">
            <v>132.94191599999999</v>
          </cell>
        </row>
        <row r="1006">
          <cell r="C1006" t="str">
            <v>Tarqui</v>
          </cell>
          <cell r="D1006">
            <v>0</v>
          </cell>
          <cell r="E1006">
            <v>0</v>
          </cell>
          <cell r="F1006">
            <v>0</v>
          </cell>
        </row>
        <row r="1007">
          <cell r="C1007" t="str">
            <v>Tarso</v>
          </cell>
          <cell r="D1007">
            <v>0</v>
          </cell>
          <cell r="E1007">
            <v>0</v>
          </cell>
          <cell r="F1007">
            <v>0</v>
          </cell>
        </row>
        <row r="1008">
          <cell r="C1008" t="str">
            <v>Tasco</v>
          </cell>
          <cell r="D1008">
            <v>0</v>
          </cell>
          <cell r="E1008">
            <v>57.012594999999997</v>
          </cell>
          <cell r="F1008">
            <v>8.9292820000000006</v>
          </cell>
        </row>
        <row r="1009">
          <cell r="C1009" t="str">
            <v>Tauramena</v>
          </cell>
          <cell r="D1009">
            <v>19710.149937999999</v>
          </cell>
          <cell r="E1009">
            <v>0</v>
          </cell>
          <cell r="F1009">
            <v>692.38595399999997</v>
          </cell>
        </row>
        <row r="1010">
          <cell r="C1010" t="str">
            <v>Tausa</v>
          </cell>
          <cell r="D1010">
            <v>0</v>
          </cell>
          <cell r="E1010">
            <v>114.969201</v>
          </cell>
          <cell r="F1010">
            <v>5.5433349999999999</v>
          </cell>
        </row>
        <row r="1011">
          <cell r="C1011" t="str">
            <v>Tello</v>
          </cell>
          <cell r="D1011">
            <v>0</v>
          </cell>
          <cell r="E1011">
            <v>0</v>
          </cell>
          <cell r="F1011">
            <v>0</v>
          </cell>
        </row>
        <row r="1012">
          <cell r="C1012" t="str">
            <v>Tena</v>
          </cell>
          <cell r="D1012">
            <v>0</v>
          </cell>
          <cell r="E1012">
            <v>0</v>
          </cell>
          <cell r="F1012">
            <v>0</v>
          </cell>
        </row>
        <row r="1013">
          <cell r="C1013" t="str">
            <v>Tenerife</v>
          </cell>
          <cell r="D1013">
            <v>0</v>
          </cell>
          <cell r="E1013">
            <v>0</v>
          </cell>
          <cell r="F1013">
            <v>0</v>
          </cell>
        </row>
        <row r="1014">
          <cell r="C1014" t="str">
            <v>Tenjo</v>
          </cell>
          <cell r="D1014">
            <v>0</v>
          </cell>
          <cell r="E1014">
            <v>0</v>
          </cell>
          <cell r="F1014">
            <v>0</v>
          </cell>
        </row>
        <row r="1015">
          <cell r="C1015" t="str">
            <v>Tenza</v>
          </cell>
          <cell r="D1015">
            <v>0</v>
          </cell>
          <cell r="E1015">
            <v>0</v>
          </cell>
          <cell r="F1015">
            <v>0</v>
          </cell>
        </row>
        <row r="1016">
          <cell r="C1016" t="str">
            <v>Teorama</v>
          </cell>
          <cell r="D1016">
            <v>0</v>
          </cell>
          <cell r="E1016">
            <v>0</v>
          </cell>
          <cell r="F1016">
            <v>0</v>
          </cell>
        </row>
        <row r="1017">
          <cell r="C1017" t="str">
            <v>Teruel</v>
          </cell>
          <cell r="D1017">
            <v>0</v>
          </cell>
          <cell r="E1017">
            <v>0</v>
          </cell>
          <cell r="F1017">
            <v>0</v>
          </cell>
        </row>
        <row r="1018">
          <cell r="C1018" t="str">
            <v>Tesalia</v>
          </cell>
          <cell r="D1018">
            <v>283.96844199999998</v>
          </cell>
          <cell r="E1018">
            <v>0.17186199999999999</v>
          </cell>
          <cell r="F1018">
            <v>25.481414000000001</v>
          </cell>
        </row>
        <row r="1019">
          <cell r="C1019" t="str">
            <v>Tibacuy</v>
          </cell>
          <cell r="D1019">
            <v>0</v>
          </cell>
          <cell r="E1019">
            <v>0</v>
          </cell>
          <cell r="F1019">
            <v>0</v>
          </cell>
        </row>
        <row r="1020">
          <cell r="C1020" t="str">
            <v>Tibaná</v>
          </cell>
          <cell r="D1020">
            <v>0</v>
          </cell>
          <cell r="E1020">
            <v>0.53581100000000004</v>
          </cell>
          <cell r="F1020">
            <v>0</v>
          </cell>
        </row>
        <row r="1021">
          <cell r="C1021" t="str">
            <v>Tibasosa</v>
          </cell>
          <cell r="D1021">
            <v>0</v>
          </cell>
          <cell r="E1021">
            <v>24.290185000000001</v>
          </cell>
          <cell r="F1021">
            <v>0</v>
          </cell>
        </row>
        <row r="1022">
          <cell r="C1022" t="str">
            <v>Tibirita</v>
          </cell>
          <cell r="D1022">
            <v>0</v>
          </cell>
          <cell r="E1022">
            <v>0</v>
          </cell>
          <cell r="F1022">
            <v>0</v>
          </cell>
        </row>
        <row r="1023">
          <cell r="C1023" t="str">
            <v>Tibú</v>
          </cell>
          <cell r="D1023">
            <v>2053.6011830000002</v>
          </cell>
          <cell r="E1023">
            <v>14.416957999999999</v>
          </cell>
          <cell r="F1023">
            <v>116.35954700000001</v>
          </cell>
        </row>
        <row r="1024">
          <cell r="C1024" t="str">
            <v>Tierralta</v>
          </cell>
          <cell r="D1024">
            <v>1424.598753</v>
          </cell>
          <cell r="E1024">
            <v>0</v>
          </cell>
          <cell r="F1024">
            <v>38.778149999999997</v>
          </cell>
        </row>
        <row r="1025">
          <cell r="C1025" t="str">
            <v>Timaná</v>
          </cell>
          <cell r="D1025">
            <v>0</v>
          </cell>
          <cell r="E1025">
            <v>0</v>
          </cell>
          <cell r="F1025">
            <v>0</v>
          </cell>
        </row>
        <row r="1026">
          <cell r="C1026" t="str">
            <v>Timbío</v>
          </cell>
          <cell r="D1026">
            <v>0</v>
          </cell>
          <cell r="E1026">
            <v>0</v>
          </cell>
          <cell r="F1026">
            <v>0</v>
          </cell>
        </row>
        <row r="1027">
          <cell r="C1027" t="str">
            <v>Timbiquí</v>
          </cell>
          <cell r="D1027">
            <v>0</v>
          </cell>
          <cell r="E1027">
            <v>111.382341</v>
          </cell>
          <cell r="F1027">
            <v>0</v>
          </cell>
        </row>
        <row r="1028">
          <cell r="C1028" t="str">
            <v>Tinjacá</v>
          </cell>
          <cell r="D1028">
            <v>0</v>
          </cell>
          <cell r="E1028">
            <v>0</v>
          </cell>
          <cell r="F1028">
            <v>0</v>
          </cell>
        </row>
        <row r="1029">
          <cell r="C1029" t="str">
            <v>Tipacoque</v>
          </cell>
          <cell r="D1029">
            <v>0</v>
          </cell>
          <cell r="E1029">
            <v>0</v>
          </cell>
          <cell r="F1029">
            <v>0</v>
          </cell>
        </row>
        <row r="1030">
          <cell r="C1030" t="str">
            <v>Tiquisio</v>
          </cell>
          <cell r="D1030">
            <v>0</v>
          </cell>
          <cell r="E1030">
            <v>83.412830999999997</v>
          </cell>
          <cell r="F1030">
            <v>0</v>
          </cell>
        </row>
        <row r="1031">
          <cell r="C1031" t="str">
            <v>Titiribí</v>
          </cell>
          <cell r="D1031">
            <v>0</v>
          </cell>
          <cell r="E1031">
            <v>13.345508000000001</v>
          </cell>
          <cell r="F1031">
            <v>13.747329000000001</v>
          </cell>
        </row>
        <row r="1032">
          <cell r="C1032" t="str">
            <v>Toca</v>
          </cell>
          <cell r="D1032">
            <v>0</v>
          </cell>
          <cell r="E1032">
            <v>0</v>
          </cell>
          <cell r="F1032">
            <v>0</v>
          </cell>
        </row>
        <row r="1033">
          <cell r="C1033" t="str">
            <v>Tocaima</v>
          </cell>
          <cell r="D1033">
            <v>0</v>
          </cell>
          <cell r="E1033">
            <v>0</v>
          </cell>
          <cell r="F1033">
            <v>0</v>
          </cell>
        </row>
        <row r="1034">
          <cell r="C1034" t="str">
            <v>Tocancipá</v>
          </cell>
          <cell r="D1034">
            <v>0</v>
          </cell>
          <cell r="E1034">
            <v>0</v>
          </cell>
          <cell r="F1034">
            <v>0</v>
          </cell>
        </row>
        <row r="1035">
          <cell r="C1035" t="str">
            <v>Togüí</v>
          </cell>
          <cell r="D1035">
            <v>0</v>
          </cell>
          <cell r="E1035">
            <v>0</v>
          </cell>
          <cell r="F1035">
            <v>0</v>
          </cell>
        </row>
        <row r="1036">
          <cell r="C1036" t="str">
            <v>Toledo</v>
          </cell>
          <cell r="D1036">
            <v>0</v>
          </cell>
          <cell r="E1036">
            <v>0.50088500000000002</v>
          </cell>
          <cell r="F1036">
            <v>0</v>
          </cell>
        </row>
        <row r="1037">
          <cell r="C1037" t="str">
            <v>Toledo</v>
          </cell>
          <cell r="D1037">
            <v>0</v>
          </cell>
          <cell r="E1037">
            <v>23.355274999999999</v>
          </cell>
          <cell r="F1037">
            <v>0</v>
          </cell>
        </row>
        <row r="1038">
          <cell r="C1038" t="str">
            <v>Tolú Viejo</v>
          </cell>
          <cell r="D1038">
            <v>1351.7379040000001</v>
          </cell>
          <cell r="E1038">
            <v>0</v>
          </cell>
          <cell r="F1038">
            <v>34.557887000000001</v>
          </cell>
        </row>
        <row r="1039">
          <cell r="C1039" t="str">
            <v>Tona</v>
          </cell>
          <cell r="D1039">
            <v>0</v>
          </cell>
          <cell r="E1039">
            <v>0</v>
          </cell>
          <cell r="F1039">
            <v>0</v>
          </cell>
        </row>
        <row r="1040">
          <cell r="C1040" t="str">
            <v>Tópaga</v>
          </cell>
          <cell r="D1040">
            <v>21.341269</v>
          </cell>
          <cell r="E1040">
            <v>25.430706000000001</v>
          </cell>
          <cell r="F1040">
            <v>6.4580299999999999</v>
          </cell>
        </row>
        <row r="1041">
          <cell r="C1041" t="str">
            <v>Topaipí</v>
          </cell>
          <cell r="D1041">
            <v>0</v>
          </cell>
          <cell r="E1041">
            <v>0</v>
          </cell>
          <cell r="F1041">
            <v>0</v>
          </cell>
        </row>
        <row r="1042">
          <cell r="C1042" t="str">
            <v>Toribio</v>
          </cell>
          <cell r="D1042">
            <v>0</v>
          </cell>
          <cell r="E1042">
            <v>4.7176999999999997E-2</v>
          </cell>
          <cell r="F1042">
            <v>0</v>
          </cell>
        </row>
        <row r="1043">
          <cell r="C1043" t="str">
            <v>Toro</v>
          </cell>
          <cell r="D1043">
            <v>0</v>
          </cell>
          <cell r="E1043">
            <v>0</v>
          </cell>
          <cell r="F1043">
            <v>0</v>
          </cell>
        </row>
        <row r="1044">
          <cell r="C1044" t="str">
            <v>Tota</v>
          </cell>
          <cell r="D1044">
            <v>0</v>
          </cell>
          <cell r="E1044">
            <v>0</v>
          </cell>
          <cell r="F1044">
            <v>0</v>
          </cell>
        </row>
        <row r="1045">
          <cell r="C1045" t="str">
            <v>Totoró</v>
          </cell>
          <cell r="D1045">
            <v>0</v>
          </cell>
          <cell r="E1045">
            <v>0</v>
          </cell>
          <cell r="F1045">
            <v>0</v>
          </cell>
        </row>
        <row r="1046">
          <cell r="C1046" t="str">
            <v>Trinidad</v>
          </cell>
          <cell r="D1046">
            <v>2992.8523570000002</v>
          </cell>
          <cell r="E1046">
            <v>0</v>
          </cell>
          <cell r="F1046">
            <v>193.902118</v>
          </cell>
        </row>
        <row r="1047">
          <cell r="C1047" t="str">
            <v>Trujillo</v>
          </cell>
          <cell r="D1047">
            <v>0</v>
          </cell>
          <cell r="E1047">
            <v>0</v>
          </cell>
          <cell r="F1047">
            <v>0</v>
          </cell>
        </row>
        <row r="1048">
          <cell r="C1048" t="str">
            <v>Tubará</v>
          </cell>
          <cell r="D1048">
            <v>0</v>
          </cell>
          <cell r="E1048">
            <v>0</v>
          </cell>
          <cell r="F1048">
            <v>0</v>
          </cell>
        </row>
        <row r="1049">
          <cell r="C1049" t="str">
            <v xml:space="preserve">Tuchín </v>
          </cell>
          <cell r="D1049">
            <v>1442.0350599999999</v>
          </cell>
          <cell r="E1049">
            <v>0</v>
          </cell>
          <cell r="F1049">
            <v>21.341843000000001</v>
          </cell>
        </row>
        <row r="1050">
          <cell r="C1050" t="str">
            <v>Tuluá</v>
          </cell>
          <cell r="D1050">
            <v>0</v>
          </cell>
          <cell r="E1050">
            <v>0.77081299999999997</v>
          </cell>
          <cell r="F1050">
            <v>0</v>
          </cell>
        </row>
        <row r="1051">
          <cell r="C1051" t="str">
            <v>Tunja</v>
          </cell>
          <cell r="D1051">
            <v>0</v>
          </cell>
          <cell r="E1051">
            <v>0.54197600000000001</v>
          </cell>
          <cell r="F1051">
            <v>0</v>
          </cell>
        </row>
        <row r="1052">
          <cell r="C1052" t="str">
            <v>Tununguá</v>
          </cell>
          <cell r="D1052">
            <v>0</v>
          </cell>
          <cell r="E1052">
            <v>18.595597000000001</v>
          </cell>
          <cell r="F1052">
            <v>7.1323800000000004</v>
          </cell>
        </row>
        <row r="1053">
          <cell r="C1053" t="str">
            <v>Túquerres</v>
          </cell>
          <cell r="D1053">
            <v>0</v>
          </cell>
          <cell r="E1053">
            <v>0</v>
          </cell>
          <cell r="F1053">
            <v>0</v>
          </cell>
        </row>
        <row r="1054">
          <cell r="C1054" t="str">
            <v>Turbaco</v>
          </cell>
          <cell r="D1054">
            <v>0</v>
          </cell>
          <cell r="E1054">
            <v>0</v>
          </cell>
          <cell r="F1054">
            <v>0</v>
          </cell>
        </row>
        <row r="1055">
          <cell r="C1055" t="str">
            <v>Turbaná</v>
          </cell>
          <cell r="D1055">
            <v>0</v>
          </cell>
          <cell r="E1055">
            <v>0</v>
          </cell>
          <cell r="F1055">
            <v>0</v>
          </cell>
        </row>
        <row r="1056">
          <cell r="C1056" t="str">
            <v>Turbo</v>
          </cell>
          <cell r="D1056">
            <v>102.18789099999999</v>
          </cell>
          <cell r="E1056">
            <v>0</v>
          </cell>
          <cell r="F1056">
            <v>0</v>
          </cell>
        </row>
        <row r="1057">
          <cell r="C1057" t="str">
            <v>Turmequé</v>
          </cell>
          <cell r="D1057">
            <v>0</v>
          </cell>
          <cell r="E1057">
            <v>2.3712E-2</v>
          </cell>
          <cell r="F1057">
            <v>0</v>
          </cell>
        </row>
        <row r="1058">
          <cell r="C1058" t="str">
            <v>Tuta</v>
          </cell>
          <cell r="D1058">
            <v>0</v>
          </cell>
          <cell r="E1058">
            <v>12.341825999999999</v>
          </cell>
          <cell r="F1058">
            <v>0</v>
          </cell>
        </row>
        <row r="1059">
          <cell r="C1059" t="str">
            <v>Tutazá</v>
          </cell>
          <cell r="D1059">
            <v>0</v>
          </cell>
          <cell r="E1059">
            <v>0</v>
          </cell>
          <cell r="F1059">
            <v>0</v>
          </cell>
        </row>
        <row r="1060">
          <cell r="C1060" t="str">
            <v>Ubalá</v>
          </cell>
          <cell r="D1060">
            <v>0</v>
          </cell>
          <cell r="E1060">
            <v>85.331958999999998</v>
          </cell>
          <cell r="F1060">
            <v>0</v>
          </cell>
        </row>
        <row r="1061">
          <cell r="C1061" t="str">
            <v>Ubaque</v>
          </cell>
          <cell r="D1061">
            <v>0</v>
          </cell>
          <cell r="E1061">
            <v>0</v>
          </cell>
          <cell r="F1061">
            <v>0</v>
          </cell>
        </row>
        <row r="1062">
          <cell r="C1062" t="str">
            <v>Ulloa</v>
          </cell>
          <cell r="D1062">
            <v>0</v>
          </cell>
          <cell r="E1062">
            <v>0</v>
          </cell>
          <cell r="F1062">
            <v>0</v>
          </cell>
        </row>
        <row r="1063">
          <cell r="C1063" t="str">
            <v>Umbita</v>
          </cell>
          <cell r="D1063">
            <v>0</v>
          </cell>
          <cell r="E1063">
            <v>0.98478500000000002</v>
          </cell>
          <cell r="F1063">
            <v>0</v>
          </cell>
        </row>
        <row r="1064">
          <cell r="C1064" t="str">
            <v>Une</v>
          </cell>
          <cell r="D1064">
            <v>0</v>
          </cell>
          <cell r="E1064">
            <v>0</v>
          </cell>
          <cell r="F1064">
            <v>0</v>
          </cell>
        </row>
        <row r="1065">
          <cell r="C1065" t="str">
            <v>Unguía</v>
          </cell>
          <cell r="D1065">
            <v>0</v>
          </cell>
          <cell r="E1065">
            <v>0</v>
          </cell>
          <cell r="F1065">
            <v>0</v>
          </cell>
        </row>
        <row r="1066">
          <cell r="C1066" t="str">
            <v>Unión Panamericana</v>
          </cell>
          <cell r="D1066">
            <v>0</v>
          </cell>
          <cell r="E1066">
            <v>994.987887</v>
          </cell>
          <cell r="F1066">
            <v>0</v>
          </cell>
        </row>
        <row r="1067">
          <cell r="C1067" t="str">
            <v>Uramita</v>
          </cell>
          <cell r="D1067">
            <v>0</v>
          </cell>
          <cell r="E1067">
            <v>0</v>
          </cell>
          <cell r="F1067">
            <v>0</v>
          </cell>
        </row>
        <row r="1068">
          <cell r="C1068" t="str">
            <v>Uribe</v>
          </cell>
          <cell r="D1068">
            <v>0</v>
          </cell>
          <cell r="E1068">
            <v>0</v>
          </cell>
          <cell r="F1068">
            <v>0</v>
          </cell>
        </row>
        <row r="1069">
          <cell r="C1069" t="str">
            <v>Uribia</v>
          </cell>
          <cell r="D1069">
            <v>5078.8405720000001</v>
          </cell>
          <cell r="E1069">
            <v>10301.735575000001</v>
          </cell>
          <cell r="F1069">
            <v>1155.3190079999999</v>
          </cell>
        </row>
        <row r="1070">
          <cell r="C1070" t="str">
            <v>Urrao</v>
          </cell>
          <cell r="D1070">
            <v>0</v>
          </cell>
          <cell r="E1070">
            <v>1.6000019999999999</v>
          </cell>
          <cell r="F1070">
            <v>0</v>
          </cell>
        </row>
        <row r="1071">
          <cell r="C1071" t="str">
            <v>Urumita</v>
          </cell>
          <cell r="D1071">
            <v>0</v>
          </cell>
          <cell r="E1071">
            <v>0</v>
          </cell>
          <cell r="F1071">
            <v>0</v>
          </cell>
        </row>
        <row r="1072">
          <cell r="C1072" t="str">
            <v>Usiacurí</v>
          </cell>
          <cell r="D1072">
            <v>0</v>
          </cell>
          <cell r="E1072">
            <v>0</v>
          </cell>
          <cell r="F1072">
            <v>0</v>
          </cell>
        </row>
        <row r="1073">
          <cell r="C1073" t="str">
            <v>Útica</v>
          </cell>
          <cell r="D1073">
            <v>0</v>
          </cell>
          <cell r="E1073">
            <v>0</v>
          </cell>
          <cell r="F1073">
            <v>0</v>
          </cell>
        </row>
        <row r="1074">
          <cell r="C1074" t="str">
            <v>Valdivia</v>
          </cell>
          <cell r="D1074">
            <v>0</v>
          </cell>
          <cell r="E1074">
            <v>20.530448</v>
          </cell>
          <cell r="F1074">
            <v>0</v>
          </cell>
        </row>
        <row r="1075">
          <cell r="C1075" t="str">
            <v>Valencia</v>
          </cell>
          <cell r="D1075">
            <v>1424.5987600000001</v>
          </cell>
          <cell r="E1075">
            <v>0</v>
          </cell>
          <cell r="F1075">
            <v>38.778143</v>
          </cell>
        </row>
        <row r="1076">
          <cell r="C1076" t="str">
            <v>Valle de San José</v>
          </cell>
          <cell r="D1076">
            <v>0</v>
          </cell>
          <cell r="E1076">
            <v>0</v>
          </cell>
          <cell r="F1076">
            <v>0</v>
          </cell>
        </row>
        <row r="1077">
          <cell r="C1077" t="str">
            <v>Valle de San Juan</v>
          </cell>
          <cell r="D1077">
            <v>0</v>
          </cell>
          <cell r="E1077">
            <v>0.75292099999999995</v>
          </cell>
          <cell r="F1077">
            <v>0</v>
          </cell>
        </row>
        <row r="1078">
          <cell r="C1078" t="str">
            <v>Valle del Guamuez</v>
          </cell>
          <cell r="D1078">
            <v>484.62051700000001</v>
          </cell>
          <cell r="E1078">
            <v>0</v>
          </cell>
          <cell r="F1078">
            <v>54.184116000000003</v>
          </cell>
        </row>
        <row r="1079">
          <cell r="C1079" t="str">
            <v>Valledupar</v>
          </cell>
          <cell r="D1079">
            <v>0</v>
          </cell>
          <cell r="E1079">
            <v>0</v>
          </cell>
          <cell r="F1079">
            <v>0</v>
          </cell>
        </row>
        <row r="1080">
          <cell r="C1080" t="str">
            <v>Valparaíso</v>
          </cell>
          <cell r="D1080">
            <v>0</v>
          </cell>
          <cell r="E1080">
            <v>0</v>
          </cell>
          <cell r="F1080">
            <v>0</v>
          </cell>
        </row>
        <row r="1081">
          <cell r="C1081" t="str">
            <v>Valparaíso</v>
          </cell>
          <cell r="D1081">
            <v>0</v>
          </cell>
          <cell r="E1081">
            <v>0</v>
          </cell>
          <cell r="F1081">
            <v>0</v>
          </cell>
        </row>
        <row r="1082">
          <cell r="C1082" t="str">
            <v>Vegachí</v>
          </cell>
          <cell r="D1082">
            <v>0</v>
          </cell>
          <cell r="E1082">
            <v>409.93496599999997</v>
          </cell>
          <cell r="F1082">
            <v>28.055299000000002</v>
          </cell>
        </row>
        <row r="1083">
          <cell r="C1083" t="str">
            <v>Vélez</v>
          </cell>
          <cell r="D1083">
            <v>0</v>
          </cell>
          <cell r="E1083">
            <v>0</v>
          </cell>
          <cell r="F1083">
            <v>0</v>
          </cell>
        </row>
        <row r="1084">
          <cell r="C1084" t="str">
            <v>Venadillo</v>
          </cell>
          <cell r="D1084">
            <v>0</v>
          </cell>
          <cell r="E1084">
            <v>0.71185399999999999</v>
          </cell>
          <cell r="F1084">
            <v>0</v>
          </cell>
        </row>
        <row r="1085">
          <cell r="C1085" t="str">
            <v>Venecia</v>
          </cell>
          <cell r="D1085">
            <v>0</v>
          </cell>
          <cell r="E1085">
            <v>6.4568E-2</v>
          </cell>
          <cell r="F1085">
            <v>0</v>
          </cell>
        </row>
        <row r="1086">
          <cell r="C1086" t="str">
            <v>Venecia</v>
          </cell>
          <cell r="D1086">
            <v>0</v>
          </cell>
          <cell r="E1086">
            <v>0</v>
          </cell>
          <cell r="F1086">
            <v>0</v>
          </cell>
        </row>
        <row r="1087">
          <cell r="C1087" t="str">
            <v>Ventaquemada</v>
          </cell>
          <cell r="D1087">
            <v>0</v>
          </cell>
          <cell r="E1087">
            <v>7.8648300000000004</v>
          </cell>
          <cell r="F1087">
            <v>0</v>
          </cell>
        </row>
        <row r="1088">
          <cell r="C1088" t="str">
            <v>Vergara</v>
          </cell>
          <cell r="D1088">
            <v>0</v>
          </cell>
          <cell r="E1088">
            <v>0</v>
          </cell>
          <cell r="F1088">
            <v>0</v>
          </cell>
        </row>
        <row r="1089">
          <cell r="C1089" t="str">
            <v>Versalles</v>
          </cell>
          <cell r="D1089">
            <v>0</v>
          </cell>
          <cell r="E1089">
            <v>0</v>
          </cell>
          <cell r="F1089">
            <v>0</v>
          </cell>
        </row>
        <row r="1090">
          <cell r="C1090" t="str">
            <v>Vetas</v>
          </cell>
          <cell r="D1090">
            <v>0</v>
          </cell>
          <cell r="E1090">
            <v>18.267731000000001</v>
          </cell>
          <cell r="F1090">
            <v>0</v>
          </cell>
        </row>
        <row r="1091">
          <cell r="C1091" t="str">
            <v>Vianí</v>
          </cell>
          <cell r="D1091">
            <v>0</v>
          </cell>
          <cell r="E1091">
            <v>0</v>
          </cell>
          <cell r="F1091">
            <v>0</v>
          </cell>
        </row>
        <row r="1092">
          <cell r="C1092" t="str">
            <v>Victoria</v>
          </cell>
          <cell r="D1092">
            <v>0</v>
          </cell>
          <cell r="E1092">
            <v>1.0473410000000001</v>
          </cell>
          <cell r="F1092">
            <v>0</v>
          </cell>
        </row>
        <row r="1093">
          <cell r="C1093" t="str">
            <v>Vigía del Fuerte</v>
          </cell>
          <cell r="D1093">
            <v>0</v>
          </cell>
          <cell r="E1093">
            <v>0</v>
          </cell>
          <cell r="F1093">
            <v>0</v>
          </cell>
        </row>
        <row r="1094">
          <cell r="C1094" t="str">
            <v>Vijes</v>
          </cell>
          <cell r="D1094">
            <v>0</v>
          </cell>
          <cell r="E1094">
            <v>0</v>
          </cell>
          <cell r="F1094">
            <v>0</v>
          </cell>
        </row>
        <row r="1095">
          <cell r="C1095" t="str">
            <v>Villa Caro</v>
          </cell>
          <cell r="D1095">
            <v>0</v>
          </cell>
          <cell r="E1095">
            <v>0</v>
          </cell>
          <cell r="F1095">
            <v>0</v>
          </cell>
        </row>
        <row r="1096">
          <cell r="C1096" t="str">
            <v>Villa de Leyva</v>
          </cell>
          <cell r="D1096">
            <v>0</v>
          </cell>
          <cell r="E1096">
            <v>0</v>
          </cell>
          <cell r="F1096">
            <v>0</v>
          </cell>
        </row>
        <row r="1097">
          <cell r="C1097" t="str">
            <v>Villa de San Diego de Ubate</v>
          </cell>
          <cell r="D1097">
            <v>0</v>
          </cell>
          <cell r="E1097">
            <v>0.98963000000000001</v>
          </cell>
          <cell r="F1097">
            <v>0</v>
          </cell>
        </row>
        <row r="1098">
          <cell r="C1098" t="str">
            <v>Villa del Rosario</v>
          </cell>
          <cell r="D1098">
            <v>0</v>
          </cell>
          <cell r="E1098">
            <v>0</v>
          </cell>
          <cell r="F1098">
            <v>0</v>
          </cell>
        </row>
        <row r="1099">
          <cell r="C1099" t="str">
            <v>Villa Rica</v>
          </cell>
          <cell r="D1099">
            <v>0</v>
          </cell>
          <cell r="E1099">
            <v>0</v>
          </cell>
          <cell r="F1099">
            <v>0</v>
          </cell>
        </row>
        <row r="1100">
          <cell r="C1100" t="str">
            <v>Villagarzón</v>
          </cell>
          <cell r="D1100">
            <v>6250.4050470000002</v>
          </cell>
          <cell r="E1100">
            <v>7.7106999999999995E-2</v>
          </cell>
          <cell r="F1100">
            <v>103.601913</v>
          </cell>
        </row>
        <row r="1101">
          <cell r="C1101" t="str">
            <v>Villagómez</v>
          </cell>
          <cell r="D1101">
            <v>0</v>
          </cell>
          <cell r="E1101">
            <v>0</v>
          </cell>
          <cell r="F1101">
            <v>0</v>
          </cell>
        </row>
        <row r="1102">
          <cell r="C1102" t="str">
            <v>Villahermosa</v>
          </cell>
          <cell r="D1102">
            <v>0</v>
          </cell>
          <cell r="E1102">
            <v>0</v>
          </cell>
          <cell r="F1102">
            <v>0</v>
          </cell>
        </row>
        <row r="1103">
          <cell r="C1103" t="str">
            <v>Villamaría</v>
          </cell>
          <cell r="D1103">
            <v>0</v>
          </cell>
          <cell r="E1103">
            <v>9.7275700000000001</v>
          </cell>
          <cell r="F1103">
            <v>0</v>
          </cell>
        </row>
        <row r="1104">
          <cell r="C1104" t="str">
            <v>Villanueva</v>
          </cell>
          <cell r="D1104">
            <v>0</v>
          </cell>
          <cell r="E1104">
            <v>0</v>
          </cell>
          <cell r="F1104">
            <v>0</v>
          </cell>
        </row>
        <row r="1105">
          <cell r="C1105" t="str">
            <v>Villanueva</v>
          </cell>
          <cell r="D1105">
            <v>756.94825200000002</v>
          </cell>
          <cell r="E1105">
            <v>0</v>
          </cell>
          <cell r="F1105">
            <v>0</v>
          </cell>
        </row>
        <row r="1106">
          <cell r="C1106" t="str">
            <v>Villanueva</v>
          </cell>
          <cell r="D1106">
            <v>0</v>
          </cell>
          <cell r="E1106">
            <v>0</v>
          </cell>
          <cell r="F1106">
            <v>0</v>
          </cell>
        </row>
        <row r="1107">
          <cell r="C1107" t="str">
            <v>Villanueva</v>
          </cell>
          <cell r="D1107">
            <v>0</v>
          </cell>
          <cell r="E1107">
            <v>20.769677999999999</v>
          </cell>
          <cell r="F1107">
            <v>0</v>
          </cell>
        </row>
        <row r="1108">
          <cell r="C1108" t="str">
            <v>Villapinzón</v>
          </cell>
          <cell r="D1108">
            <v>0</v>
          </cell>
          <cell r="E1108">
            <v>0.71540099999999995</v>
          </cell>
          <cell r="F1108">
            <v>0</v>
          </cell>
        </row>
        <row r="1109">
          <cell r="C1109" t="str">
            <v>Villarrica</v>
          </cell>
          <cell r="D1109">
            <v>0</v>
          </cell>
          <cell r="E1109">
            <v>0</v>
          </cell>
          <cell r="F1109">
            <v>0</v>
          </cell>
        </row>
        <row r="1110">
          <cell r="C1110" t="str">
            <v>Villavicencio</v>
          </cell>
          <cell r="D1110">
            <v>9459.2330089999996</v>
          </cell>
          <cell r="E1110">
            <v>0</v>
          </cell>
          <cell r="F1110">
            <v>497.52459399999998</v>
          </cell>
        </row>
        <row r="1111">
          <cell r="C1111" t="str">
            <v>Villavieja</v>
          </cell>
          <cell r="D1111">
            <v>80.548518000000001</v>
          </cell>
          <cell r="E1111">
            <v>0</v>
          </cell>
          <cell r="F1111">
            <v>0</v>
          </cell>
        </row>
        <row r="1112">
          <cell r="C1112" t="str">
            <v>Villeta</v>
          </cell>
          <cell r="D1112">
            <v>0</v>
          </cell>
          <cell r="E1112">
            <v>0</v>
          </cell>
          <cell r="F1112">
            <v>0</v>
          </cell>
        </row>
        <row r="1113">
          <cell r="C1113" t="str">
            <v>Viotá</v>
          </cell>
          <cell r="D1113">
            <v>0</v>
          </cell>
          <cell r="E1113">
            <v>0</v>
          </cell>
          <cell r="F1113">
            <v>0</v>
          </cell>
        </row>
        <row r="1114">
          <cell r="C1114" t="str">
            <v>Viracachá</v>
          </cell>
          <cell r="D1114">
            <v>0</v>
          </cell>
          <cell r="E1114">
            <v>0</v>
          </cell>
          <cell r="F1114">
            <v>0</v>
          </cell>
        </row>
        <row r="1115">
          <cell r="C1115" t="str">
            <v>Vistahermosa</v>
          </cell>
          <cell r="D1115">
            <v>137.338831</v>
          </cell>
          <cell r="E1115">
            <v>0</v>
          </cell>
          <cell r="F1115">
            <v>0</v>
          </cell>
        </row>
        <row r="1116">
          <cell r="C1116" t="str">
            <v>Viterbo</v>
          </cell>
          <cell r="D1116">
            <v>0</v>
          </cell>
          <cell r="E1116">
            <v>0</v>
          </cell>
          <cell r="F1116">
            <v>0</v>
          </cell>
        </row>
        <row r="1117">
          <cell r="C1117" t="str">
            <v>Yacopí</v>
          </cell>
          <cell r="D1117">
            <v>0</v>
          </cell>
          <cell r="E1117">
            <v>0</v>
          </cell>
          <cell r="F1117">
            <v>0</v>
          </cell>
        </row>
        <row r="1118">
          <cell r="C1118" t="str">
            <v>Yacuanquer</v>
          </cell>
          <cell r="D1118">
            <v>0</v>
          </cell>
          <cell r="E1118">
            <v>0</v>
          </cell>
          <cell r="F1118">
            <v>0</v>
          </cell>
        </row>
        <row r="1119">
          <cell r="C1119" t="str">
            <v>Yaguará</v>
          </cell>
          <cell r="D1119">
            <v>2837.1773309999999</v>
          </cell>
          <cell r="E1119">
            <v>0</v>
          </cell>
          <cell r="F1119">
            <v>261.49286999999998</v>
          </cell>
        </row>
        <row r="1120">
          <cell r="C1120" t="str">
            <v>Yalí</v>
          </cell>
          <cell r="D1120">
            <v>0</v>
          </cell>
          <cell r="E1120">
            <v>13.354031000000001</v>
          </cell>
          <cell r="F1120">
            <v>0</v>
          </cell>
        </row>
        <row r="1121">
          <cell r="C1121" t="str">
            <v>Yarumal</v>
          </cell>
          <cell r="D1121">
            <v>0</v>
          </cell>
          <cell r="E1121">
            <v>0</v>
          </cell>
          <cell r="F1121">
            <v>0</v>
          </cell>
        </row>
        <row r="1122">
          <cell r="C1122" t="str">
            <v>Yolombó</v>
          </cell>
          <cell r="D1122">
            <v>0</v>
          </cell>
          <cell r="E1122">
            <v>5.1853959999999999</v>
          </cell>
          <cell r="F1122">
            <v>0</v>
          </cell>
        </row>
        <row r="1123">
          <cell r="C1123" t="str">
            <v>Yondó</v>
          </cell>
          <cell r="D1123">
            <v>11740.127364</v>
          </cell>
          <cell r="E1123">
            <v>0</v>
          </cell>
          <cell r="F1123">
            <v>444.20542899999998</v>
          </cell>
        </row>
        <row r="1124">
          <cell r="C1124" t="str">
            <v>Yopal</v>
          </cell>
          <cell r="D1124">
            <v>23956.102739999998</v>
          </cell>
          <cell r="E1124">
            <v>0</v>
          </cell>
          <cell r="F1124">
            <v>293.15697699999998</v>
          </cell>
        </row>
        <row r="1125">
          <cell r="C1125" t="str">
            <v>Yotoco</v>
          </cell>
          <cell r="D1125">
            <v>0</v>
          </cell>
          <cell r="E1125">
            <v>0</v>
          </cell>
          <cell r="F1125">
            <v>0</v>
          </cell>
        </row>
        <row r="1126">
          <cell r="C1126" t="str">
            <v>Yumbo</v>
          </cell>
          <cell r="D1126">
            <v>0</v>
          </cell>
          <cell r="E1126">
            <v>2.206378</v>
          </cell>
          <cell r="F1126">
            <v>0</v>
          </cell>
        </row>
        <row r="1127">
          <cell r="C1127" t="str">
            <v>Zambrano</v>
          </cell>
          <cell r="D1127">
            <v>0</v>
          </cell>
          <cell r="E1127">
            <v>0</v>
          </cell>
          <cell r="F1127">
            <v>0</v>
          </cell>
        </row>
        <row r="1128">
          <cell r="C1128" t="str">
            <v>Zapatoca</v>
          </cell>
          <cell r="D1128">
            <v>0</v>
          </cell>
          <cell r="E1128">
            <v>1.1243129999999999</v>
          </cell>
          <cell r="F1128">
            <v>0</v>
          </cell>
        </row>
        <row r="1129">
          <cell r="C1129" t="str">
            <v>Zapayán</v>
          </cell>
          <cell r="D1129">
            <v>0</v>
          </cell>
          <cell r="E1129">
            <v>0</v>
          </cell>
          <cell r="F1129">
            <v>0</v>
          </cell>
        </row>
        <row r="1130">
          <cell r="C1130" t="str">
            <v>Zaragoza</v>
          </cell>
          <cell r="D1130">
            <v>0</v>
          </cell>
          <cell r="E1130">
            <v>1223.0570090000001</v>
          </cell>
          <cell r="F1130">
            <v>0</v>
          </cell>
        </row>
        <row r="1131">
          <cell r="C1131" t="str">
            <v>Zarzal</v>
          </cell>
          <cell r="D1131">
            <v>0</v>
          </cell>
          <cell r="E1131">
            <v>0</v>
          </cell>
          <cell r="F1131">
            <v>0</v>
          </cell>
        </row>
        <row r="1132">
          <cell r="C1132" t="str">
            <v>Zetaquira</v>
          </cell>
          <cell r="D1132">
            <v>0</v>
          </cell>
          <cell r="E1132">
            <v>313.82908200000003</v>
          </cell>
          <cell r="F1132">
            <v>0</v>
          </cell>
        </row>
        <row r="1133">
          <cell r="C1133" t="str">
            <v>Zipacón</v>
          </cell>
          <cell r="F1133">
            <v>0</v>
          </cell>
        </row>
        <row r="1134">
          <cell r="C1134" t="str">
            <v>Zipaquirá</v>
          </cell>
          <cell r="F1134">
            <v>57.073349999999998</v>
          </cell>
        </row>
        <row r="1135">
          <cell r="C1135" t="str">
            <v>Zona Bananera</v>
          </cell>
          <cell r="F11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workbookViewId="0"/>
  </sheetViews>
  <sheetFormatPr baseColWidth="10" defaultRowHeight="15"/>
  <cols>
    <col min="1" max="1" width="61.85546875" style="1" customWidth="1"/>
    <col min="2" max="2" width="19.140625" customWidth="1"/>
    <col min="3" max="3" width="23" bestFit="1" customWidth="1"/>
    <col min="4" max="4" width="22.7109375" bestFit="1" customWidth="1"/>
    <col min="5" max="5" width="15.7109375" bestFit="1" customWidth="1"/>
    <col min="6" max="8" width="16.28515625" bestFit="1" customWidth="1"/>
    <col min="9" max="10" width="17.28515625" bestFit="1" customWidth="1"/>
  </cols>
  <sheetData>
    <row r="1" spans="1:14">
      <c r="A1" s="1" t="s">
        <v>0</v>
      </c>
    </row>
    <row r="2" spans="1:14">
      <c r="A2" s="1" t="s">
        <v>1</v>
      </c>
    </row>
    <row r="3" spans="1:14">
      <c r="A3" s="1">
        <v>2012</v>
      </c>
    </row>
    <row r="4" spans="1:14">
      <c r="A4" s="1" t="s">
        <v>2</v>
      </c>
    </row>
    <row r="5" spans="1:14" s="1" customFormat="1"/>
    <row r="6" spans="1:14" s="3" customFormat="1" ht="12.75">
      <c r="A6" s="2" t="s">
        <v>25</v>
      </c>
    </row>
    <row r="7" spans="1:14" s="3" customFormat="1" ht="12.75">
      <c r="A7" s="2"/>
    </row>
    <row r="8" spans="1:14" s="4" customFormat="1" ht="12.75">
      <c r="A8" s="4" t="s">
        <v>26</v>
      </c>
      <c r="M8" s="5"/>
      <c r="N8" s="5"/>
    </row>
    <row r="9" spans="1:14" s="4" customFormat="1" ht="30">
      <c r="A9" s="6" t="s">
        <v>27</v>
      </c>
      <c r="B9" s="6" t="s">
        <v>24</v>
      </c>
      <c r="C9" s="6" t="s">
        <v>28</v>
      </c>
      <c r="D9" s="6" t="s">
        <v>29</v>
      </c>
      <c r="E9" s="6" t="s">
        <v>30</v>
      </c>
      <c r="F9" s="6" t="s">
        <v>31</v>
      </c>
      <c r="G9" s="6" t="s">
        <v>32</v>
      </c>
      <c r="H9" s="6" t="s">
        <v>33</v>
      </c>
      <c r="I9" s="6" t="s">
        <v>34</v>
      </c>
      <c r="J9" s="6" t="s">
        <v>35</v>
      </c>
      <c r="M9" s="5"/>
      <c r="N9" s="5"/>
    </row>
    <row r="10" spans="1:14" s="4" customFormat="1" ht="12.75">
      <c r="A10" s="7" t="s">
        <v>3</v>
      </c>
      <c r="B10" s="7" t="s">
        <v>4</v>
      </c>
      <c r="C10" s="8">
        <v>287780.30795310496</v>
      </c>
      <c r="D10" s="8">
        <v>0</v>
      </c>
      <c r="E10" s="8">
        <v>23035.513941126868</v>
      </c>
      <c r="F10" s="8">
        <v>0</v>
      </c>
      <c r="G10" s="8">
        <v>16073.60398154119</v>
      </c>
      <c r="H10" s="8">
        <v>10012.44016023428</v>
      </c>
      <c r="I10" s="8">
        <v>114740.74524213723</v>
      </c>
      <c r="J10" s="8">
        <f t="shared" ref="J10:J29" si="0">SUM(C10:I10)</f>
        <v>451642.61127814453</v>
      </c>
      <c r="M10" s="5"/>
      <c r="N10" s="5"/>
    </row>
    <row r="11" spans="1:14" s="4" customFormat="1" ht="12.75">
      <c r="A11" s="7" t="s">
        <v>3</v>
      </c>
      <c r="B11" s="7" t="s">
        <v>5</v>
      </c>
      <c r="C11" s="8">
        <v>25199.899659861236</v>
      </c>
      <c r="D11" s="8">
        <v>0</v>
      </c>
      <c r="E11" s="8">
        <v>0</v>
      </c>
      <c r="F11" s="8">
        <v>669.70740635854963</v>
      </c>
      <c r="G11" s="8">
        <v>0</v>
      </c>
      <c r="H11" s="8">
        <v>361.75110158324372</v>
      </c>
      <c r="I11" s="8">
        <v>0</v>
      </c>
      <c r="J11" s="8">
        <f t="shared" si="0"/>
        <v>26231.358167803028</v>
      </c>
      <c r="M11" s="5"/>
      <c r="N11" s="5"/>
    </row>
    <row r="12" spans="1:14" s="4" customFormat="1" ht="12.75">
      <c r="A12" s="7" t="s">
        <v>3</v>
      </c>
      <c r="B12" s="7" t="s">
        <v>6</v>
      </c>
      <c r="C12" s="8">
        <v>24249.259717424811</v>
      </c>
      <c r="D12" s="8">
        <v>0</v>
      </c>
      <c r="E12" s="8">
        <v>0</v>
      </c>
      <c r="F12" s="8">
        <v>0</v>
      </c>
      <c r="G12" s="8">
        <v>0</v>
      </c>
      <c r="H12" s="8">
        <v>578.55224110243478</v>
      </c>
      <c r="I12" s="8">
        <v>0</v>
      </c>
      <c r="J12" s="8">
        <f t="shared" si="0"/>
        <v>24827.811958527247</v>
      </c>
      <c r="M12" s="5"/>
      <c r="N12" s="5"/>
    </row>
    <row r="13" spans="1:14" s="4" customFormat="1" ht="12.75">
      <c r="A13" s="7" t="s">
        <v>3</v>
      </c>
      <c r="B13" s="7" t="s">
        <v>7</v>
      </c>
      <c r="C13" s="8">
        <v>20402.535891141681</v>
      </c>
      <c r="D13" s="8">
        <v>0</v>
      </c>
      <c r="E13" s="8">
        <v>0</v>
      </c>
      <c r="F13" s="8">
        <v>526.67043947580396</v>
      </c>
      <c r="G13" s="8">
        <v>0</v>
      </c>
      <c r="H13" s="8">
        <v>333.22533292468893</v>
      </c>
      <c r="I13" s="8">
        <v>0</v>
      </c>
      <c r="J13" s="8">
        <f t="shared" si="0"/>
        <v>21262.431663542175</v>
      </c>
      <c r="M13" s="5"/>
      <c r="N13" s="5"/>
    </row>
    <row r="14" spans="1:14" s="4" customFormat="1" ht="12.75">
      <c r="A14" s="7" t="s">
        <v>3</v>
      </c>
      <c r="B14" s="7" t="s">
        <v>8</v>
      </c>
      <c r="C14" s="8">
        <v>13182.955137140898</v>
      </c>
      <c r="D14" s="8">
        <v>0</v>
      </c>
      <c r="E14" s="8">
        <v>0</v>
      </c>
      <c r="F14" s="8">
        <v>249.73050146265126</v>
      </c>
      <c r="G14" s="8">
        <v>0</v>
      </c>
      <c r="H14" s="8">
        <v>336.63641266958314</v>
      </c>
      <c r="I14" s="8">
        <v>0</v>
      </c>
      <c r="J14" s="8">
        <f t="shared" si="0"/>
        <v>13769.322051273131</v>
      </c>
      <c r="M14" s="5"/>
      <c r="N14" s="5"/>
    </row>
    <row r="15" spans="1:14" s="4" customFormat="1" ht="12.75">
      <c r="A15" s="7" t="s">
        <v>3</v>
      </c>
      <c r="B15" s="7" t="s">
        <v>9</v>
      </c>
      <c r="C15" s="8">
        <v>7291.6347521834232</v>
      </c>
      <c r="D15" s="8">
        <v>0</v>
      </c>
      <c r="E15" s="8">
        <v>0</v>
      </c>
      <c r="F15" s="8">
        <v>341.39325999877701</v>
      </c>
      <c r="G15" s="8">
        <v>0</v>
      </c>
      <c r="H15" s="8">
        <v>269.64817667727982</v>
      </c>
      <c r="I15" s="8">
        <v>0</v>
      </c>
      <c r="J15" s="8">
        <f t="shared" si="0"/>
        <v>7902.6761888594792</v>
      </c>
      <c r="M15" s="5"/>
      <c r="N15" s="5"/>
    </row>
    <row r="16" spans="1:14" s="4" customFormat="1" ht="12.75">
      <c r="A16" s="7" t="s">
        <v>3</v>
      </c>
      <c r="B16" s="7" t="s">
        <v>10</v>
      </c>
      <c r="C16" s="8">
        <v>5336.359028796317</v>
      </c>
      <c r="D16" s="8">
        <v>0</v>
      </c>
      <c r="E16" s="8">
        <v>0</v>
      </c>
      <c r="F16" s="8">
        <v>820.46435070462076</v>
      </c>
      <c r="G16" s="8">
        <v>0</v>
      </c>
      <c r="H16" s="8">
        <v>434.85650945414682</v>
      </c>
      <c r="I16" s="8">
        <v>0</v>
      </c>
      <c r="J16" s="8">
        <f t="shared" si="0"/>
        <v>6591.6798889550846</v>
      </c>
      <c r="M16" s="5"/>
      <c r="N16" s="5"/>
    </row>
    <row r="17" spans="1:14" s="4" customFormat="1" ht="12.75">
      <c r="A17" s="7" t="s">
        <v>3</v>
      </c>
      <c r="B17" s="7" t="s">
        <v>11</v>
      </c>
      <c r="C17" s="8">
        <v>4953.4539713536142</v>
      </c>
      <c r="D17" s="8">
        <v>0</v>
      </c>
      <c r="E17" s="8">
        <v>0</v>
      </c>
      <c r="F17" s="8">
        <v>234.08598923420763</v>
      </c>
      <c r="G17" s="8">
        <v>0</v>
      </c>
      <c r="H17" s="8">
        <v>297.69905447370388</v>
      </c>
      <c r="I17" s="8">
        <v>0</v>
      </c>
      <c r="J17" s="8">
        <f t="shared" si="0"/>
        <v>5485.2390150615256</v>
      </c>
      <c r="M17" s="5"/>
      <c r="N17" s="5"/>
    </row>
    <row r="18" spans="1:14" s="4" customFormat="1" ht="12.75">
      <c r="A18" s="7" t="s">
        <v>3</v>
      </c>
      <c r="B18" s="7" t="s">
        <v>12</v>
      </c>
      <c r="C18" s="8">
        <v>4285.4278565676987</v>
      </c>
      <c r="D18" s="8">
        <v>0</v>
      </c>
      <c r="E18" s="8">
        <v>0</v>
      </c>
      <c r="F18" s="8">
        <v>419.64643662480825</v>
      </c>
      <c r="G18" s="8">
        <v>0</v>
      </c>
      <c r="H18" s="8">
        <v>382.16544399071421</v>
      </c>
      <c r="I18" s="8">
        <v>0</v>
      </c>
      <c r="J18" s="8">
        <f t="shared" si="0"/>
        <v>5087.2397371832212</v>
      </c>
      <c r="M18" s="5"/>
      <c r="N18" s="5"/>
    </row>
    <row r="19" spans="1:14" s="4" customFormat="1" ht="12.75">
      <c r="A19" s="7" t="s">
        <v>3</v>
      </c>
      <c r="B19" s="7" t="s">
        <v>13</v>
      </c>
      <c r="C19" s="8">
        <v>2892.8334654139849</v>
      </c>
      <c r="D19" s="8">
        <v>0</v>
      </c>
      <c r="E19" s="8">
        <v>0</v>
      </c>
      <c r="F19" s="8">
        <v>242.87263308853898</v>
      </c>
      <c r="G19" s="8">
        <v>0</v>
      </c>
      <c r="H19" s="8">
        <v>308.97390023568778</v>
      </c>
      <c r="I19" s="8">
        <v>0</v>
      </c>
      <c r="J19" s="8">
        <f t="shared" si="0"/>
        <v>3444.6799987382115</v>
      </c>
      <c r="M19" s="5"/>
      <c r="N19" s="5"/>
    </row>
    <row r="20" spans="1:14" s="4" customFormat="1" ht="12.75">
      <c r="A20" s="7" t="s">
        <v>3</v>
      </c>
      <c r="B20" s="7" t="s">
        <v>14</v>
      </c>
      <c r="C20" s="8">
        <v>1959.199510513057</v>
      </c>
      <c r="D20" s="8">
        <v>0</v>
      </c>
      <c r="E20" s="8">
        <v>0</v>
      </c>
      <c r="F20" s="8">
        <v>559.93780045298433</v>
      </c>
      <c r="G20" s="8">
        <v>0</v>
      </c>
      <c r="H20" s="8">
        <v>340.79164431538783</v>
      </c>
      <c r="I20" s="8">
        <v>0</v>
      </c>
      <c r="J20" s="8">
        <f t="shared" si="0"/>
        <v>2859.9289552814289</v>
      </c>
      <c r="M20" s="5"/>
      <c r="N20" s="5"/>
    </row>
    <row r="21" spans="1:14" s="4" customFormat="1" ht="12.75">
      <c r="A21" s="7" t="s">
        <v>3</v>
      </c>
      <c r="B21" s="7" t="s">
        <v>15</v>
      </c>
      <c r="C21" s="8">
        <v>0</v>
      </c>
      <c r="D21" s="8">
        <v>0</v>
      </c>
      <c r="E21" s="8">
        <v>0</v>
      </c>
      <c r="F21" s="8">
        <v>352.41483417145747</v>
      </c>
      <c r="G21" s="8">
        <v>0</v>
      </c>
      <c r="H21" s="8">
        <v>365.61100628482228</v>
      </c>
      <c r="I21" s="8">
        <v>0</v>
      </c>
      <c r="J21" s="8">
        <f t="shared" si="0"/>
        <v>718.02584045627975</v>
      </c>
      <c r="M21" s="5"/>
      <c r="N21" s="5"/>
    </row>
    <row r="22" spans="1:14" s="4" customFormat="1" ht="12.75">
      <c r="A22" s="7" t="s">
        <v>3</v>
      </c>
      <c r="B22" s="7" t="s">
        <v>16</v>
      </c>
      <c r="C22" s="8">
        <v>83.363939172330575</v>
      </c>
      <c r="D22" s="8">
        <v>0</v>
      </c>
      <c r="E22" s="8">
        <v>0</v>
      </c>
      <c r="F22" s="8">
        <v>266.47717110836294</v>
      </c>
      <c r="G22" s="8">
        <v>0</v>
      </c>
      <c r="H22" s="8">
        <v>349.39543441051495</v>
      </c>
      <c r="I22" s="8">
        <v>0</v>
      </c>
      <c r="J22" s="8">
        <f t="shared" si="0"/>
        <v>699.23654469120845</v>
      </c>
      <c r="M22" s="5"/>
      <c r="N22" s="5"/>
    </row>
    <row r="23" spans="1:14" s="4" customFormat="1" ht="12.75">
      <c r="A23" s="7" t="s">
        <v>3</v>
      </c>
      <c r="B23" s="7" t="s">
        <v>17</v>
      </c>
      <c r="C23" s="8">
        <v>43.773124009699004</v>
      </c>
      <c r="D23" s="8">
        <v>0</v>
      </c>
      <c r="E23" s="8">
        <v>0</v>
      </c>
      <c r="F23" s="8">
        <v>391.81149320451067</v>
      </c>
      <c r="G23" s="8">
        <v>0</v>
      </c>
      <c r="H23" s="8">
        <v>254.76659354614137</v>
      </c>
      <c r="I23" s="8">
        <v>0</v>
      </c>
      <c r="J23" s="8">
        <f t="shared" si="0"/>
        <v>690.35121076035102</v>
      </c>
      <c r="M23" s="5"/>
      <c r="N23" s="5"/>
    </row>
    <row r="24" spans="1:14" s="4" customFormat="1" ht="12.75">
      <c r="A24" s="7" t="s">
        <v>3</v>
      </c>
      <c r="B24" s="7" t="s">
        <v>18</v>
      </c>
      <c r="C24" s="8">
        <v>0</v>
      </c>
      <c r="D24" s="8">
        <v>0</v>
      </c>
      <c r="E24" s="8">
        <v>0</v>
      </c>
      <c r="F24" s="8">
        <v>215.96162281691088</v>
      </c>
      <c r="G24" s="8">
        <v>0</v>
      </c>
      <c r="H24" s="8">
        <v>345.87926446003144</v>
      </c>
      <c r="I24" s="8">
        <v>0</v>
      </c>
      <c r="J24" s="8">
        <f t="shared" si="0"/>
        <v>561.84088727694234</v>
      </c>
      <c r="M24" s="5"/>
      <c r="N24" s="5"/>
    </row>
    <row r="25" spans="1:14" s="4" customFormat="1" ht="12.75">
      <c r="A25" s="7" t="s">
        <v>3</v>
      </c>
      <c r="B25" s="7" t="s">
        <v>19</v>
      </c>
      <c r="C25" s="8">
        <v>0.12332359771002864</v>
      </c>
      <c r="D25" s="8">
        <v>0</v>
      </c>
      <c r="E25" s="8">
        <v>0</v>
      </c>
      <c r="F25" s="8">
        <v>110.85866688687756</v>
      </c>
      <c r="G25" s="8">
        <v>0</v>
      </c>
      <c r="H25" s="8">
        <v>202.51776136396091</v>
      </c>
      <c r="I25" s="8">
        <v>0</v>
      </c>
      <c r="J25" s="8">
        <f t="shared" si="0"/>
        <v>313.4997518485485</v>
      </c>
      <c r="M25" s="5"/>
      <c r="N25" s="5"/>
    </row>
    <row r="26" spans="1:14" s="4" customFormat="1" ht="12.75">
      <c r="A26" s="7" t="s">
        <v>3</v>
      </c>
      <c r="B26" s="7" t="s">
        <v>20</v>
      </c>
      <c r="C26" s="8">
        <v>0</v>
      </c>
      <c r="D26" s="8">
        <v>0</v>
      </c>
      <c r="E26" s="8">
        <v>0</v>
      </c>
      <c r="F26" s="8">
        <v>156.20807434222542</v>
      </c>
      <c r="G26" s="8">
        <v>0</v>
      </c>
      <c r="H26" s="8">
        <v>136.98556396517955</v>
      </c>
      <c r="I26" s="8">
        <v>0</v>
      </c>
      <c r="J26" s="8">
        <f t="shared" si="0"/>
        <v>293.19363830740497</v>
      </c>
      <c r="M26" s="5"/>
      <c r="N26" s="5"/>
    </row>
    <row r="27" spans="1:14" s="4" customFormat="1" ht="12.75">
      <c r="A27" s="7" t="s">
        <v>3</v>
      </c>
      <c r="B27" s="7" t="s">
        <v>21</v>
      </c>
      <c r="C27" s="8">
        <v>0</v>
      </c>
      <c r="D27" s="8">
        <v>0</v>
      </c>
      <c r="E27" s="8">
        <v>0</v>
      </c>
      <c r="F27" s="8">
        <v>70.262535350837879</v>
      </c>
      <c r="G27" s="8">
        <v>0</v>
      </c>
      <c r="H27" s="8">
        <v>168.88583078878864</v>
      </c>
      <c r="I27" s="8">
        <v>0</v>
      </c>
      <c r="J27" s="8">
        <f t="shared" si="0"/>
        <v>239.14836613962652</v>
      </c>
      <c r="M27" s="5"/>
      <c r="N27" s="5"/>
    </row>
    <row r="28" spans="1:14" s="4" customFormat="1" ht="12.75">
      <c r="A28" s="7" t="s">
        <v>3</v>
      </c>
      <c r="B28" s="7" t="s">
        <v>22</v>
      </c>
      <c r="C28" s="8">
        <v>0</v>
      </c>
      <c r="D28" s="8">
        <v>0</v>
      </c>
      <c r="E28" s="8">
        <v>0</v>
      </c>
      <c r="F28" s="8">
        <v>58.659266985710403</v>
      </c>
      <c r="G28" s="8">
        <v>0</v>
      </c>
      <c r="H28" s="8">
        <v>138.81031381921701</v>
      </c>
      <c r="I28" s="8">
        <v>0</v>
      </c>
      <c r="J28" s="8">
        <f t="shared" si="0"/>
        <v>197.46958080492743</v>
      </c>
      <c r="M28" s="5"/>
      <c r="N28" s="5"/>
    </row>
    <row r="29" spans="1:14" s="4" customFormat="1" ht="12.75">
      <c r="A29" s="7" t="s">
        <v>3</v>
      </c>
      <c r="B29" s="7" t="s">
        <v>23</v>
      </c>
      <c r="C29" s="8">
        <v>0</v>
      </c>
      <c r="D29" s="8">
        <v>0</v>
      </c>
      <c r="E29" s="8">
        <v>0</v>
      </c>
      <c r="F29" s="8">
        <v>42.279983145754741</v>
      </c>
      <c r="G29" s="8">
        <v>0</v>
      </c>
      <c r="H29" s="8">
        <v>146.21969470549817</v>
      </c>
      <c r="I29" s="8">
        <v>0</v>
      </c>
      <c r="J29" s="8">
        <f t="shared" si="0"/>
        <v>188.4996778512529</v>
      </c>
      <c r="M29" s="5"/>
      <c r="N29" s="5"/>
    </row>
    <row r="30" spans="1:14" s="4" customFormat="1" ht="12.75">
      <c r="A30" s="9"/>
      <c r="B30" s="9"/>
      <c r="C30" s="10"/>
      <c r="D30" s="10"/>
      <c r="E30" s="10"/>
      <c r="F30" s="10"/>
      <c r="G30" s="10"/>
      <c r="H30" s="10"/>
      <c r="I30" s="10"/>
      <c r="J30" s="10"/>
    </row>
    <row r="31" spans="1:14" s="4" customFormat="1" ht="12.75">
      <c r="A31" s="4" t="s">
        <v>36</v>
      </c>
      <c r="M31" s="5"/>
      <c r="N31" s="5"/>
    </row>
    <row r="32" spans="1:14" s="4" customFormat="1" ht="135">
      <c r="A32" s="6" t="s">
        <v>27</v>
      </c>
      <c r="B32" s="6" t="s">
        <v>24</v>
      </c>
      <c r="C32" s="6" t="s">
        <v>37</v>
      </c>
      <c r="D32" s="6" t="s">
        <v>38</v>
      </c>
      <c r="E32" s="6" t="s">
        <v>39</v>
      </c>
      <c r="F32" s="6" t="s">
        <v>40</v>
      </c>
      <c r="G32" s="6" t="s">
        <v>44</v>
      </c>
      <c r="H32" s="6" t="s">
        <v>45</v>
      </c>
      <c r="I32" s="6" t="s">
        <v>42</v>
      </c>
      <c r="J32" s="6" t="s">
        <v>43</v>
      </c>
      <c r="K32" s="6" t="s">
        <v>44</v>
      </c>
      <c r="L32" s="6" t="s">
        <v>45</v>
      </c>
      <c r="M32" s="6" t="s">
        <v>41</v>
      </c>
    </row>
    <row r="33" spans="1:13" s="4" customFormat="1" ht="12.75">
      <c r="A33" s="7" t="s">
        <v>3</v>
      </c>
      <c r="B33" s="7" t="s">
        <v>4</v>
      </c>
      <c r="C33" s="8">
        <f ca="1">+LOOKUP(B33,'[1]Hoja de control'!$C$2:$C$1135,'[1]Hoja de control'!$D$2:$D$1132)</f>
        <v>279491.50220400002</v>
      </c>
      <c r="D33" s="8">
        <f ca="1">+LOOKUP(B33,'[1]Hoja de control'!$C$2:$C$1135,'[1]Hoja de control'!$E$2:$E$1132)</f>
        <v>0.41878500000000002</v>
      </c>
      <c r="E33" s="8">
        <f>+LOOKUP(B33,'[1]Hoja de control'!$C$2:$C$1135,'[1]Hoja de control'!$F$2:$F$1135)</f>
        <v>8288.3869630000008</v>
      </c>
      <c r="F33" s="11">
        <f ca="1">IF(C10&gt;0,(C33+D33+E33)/C10,0)</f>
        <v>0.9999999999961604</v>
      </c>
      <c r="G33" s="8">
        <v>3100</v>
      </c>
      <c r="H33" s="11">
        <f>+G33/G10</f>
        <v>0.19286278320406658</v>
      </c>
      <c r="I33" s="8">
        <v>5975.2859287600004</v>
      </c>
      <c r="J33" s="11">
        <f t="shared" ref="J33:J52" si="1">(I33/H10)</f>
        <v>0.5967861813038976</v>
      </c>
      <c r="K33" s="8">
        <v>98692.756935040001</v>
      </c>
      <c r="L33" s="11">
        <f>+K33/I10</f>
        <v>0.86013696988605759</v>
      </c>
      <c r="M33" s="11">
        <f ca="1">+(C33+D33+E33+G33+I33+K33)/J10</f>
        <v>0.87579945057974429</v>
      </c>
    </row>
    <row r="34" spans="1:13" s="4" customFormat="1" ht="12.75">
      <c r="A34" s="7" t="s">
        <v>3</v>
      </c>
      <c r="B34" s="7" t="s">
        <v>5</v>
      </c>
      <c r="C34" s="8">
        <f ca="1">+LOOKUP(B34,'[1]Hoja de control'!$C$2:$C$1135,'[1]Hoja de control'!$D$2:$D$1132)</f>
        <v>24504.524556</v>
      </c>
      <c r="D34" s="8">
        <f ca="1">+LOOKUP(B34,'[1]Hoja de control'!$C$2:$C$1135,'[1]Hoja de control'!$E$2:$E$1132)</f>
        <v>0</v>
      </c>
      <c r="E34" s="8">
        <f>+LOOKUP(B34,'[1]Hoja de control'!$C$2:$C$1135,'[1]Hoja de control'!$F$2:$F$1135)</f>
        <v>695.37510399999996</v>
      </c>
      <c r="F34" s="11">
        <f t="shared" ref="F34:F52" ca="1" si="2">IF(C11&gt;0,(C34+D34+E34)/C11,0)</f>
        <v>1.0000000000055065</v>
      </c>
      <c r="G34" s="8">
        <v>0</v>
      </c>
      <c r="H34" s="8" t="s">
        <v>46</v>
      </c>
      <c r="I34" s="8">
        <v>215.8880585</v>
      </c>
      <c r="J34" s="11">
        <f t="shared" si="1"/>
        <v>0.59678618131400851</v>
      </c>
      <c r="K34" s="8">
        <v>0</v>
      </c>
      <c r="L34" s="8" t="s">
        <v>46</v>
      </c>
      <c r="M34" s="11">
        <f t="shared" ref="M34:M52" ca="1" si="3">+(C34+D34+E34+G34+I34+K34)/J11</f>
        <v>0.96890856950350068</v>
      </c>
    </row>
    <row r="35" spans="1:13" s="4" customFormat="1" ht="12.75">
      <c r="A35" s="7" t="s">
        <v>3</v>
      </c>
      <c r="B35" s="7" t="s">
        <v>6</v>
      </c>
      <c r="C35" s="8">
        <f ca="1">+LOOKUP(B35,'[1]Hoja de control'!$C$2:$C$1135,'[1]Hoja de control'!$D$2:$D$1132)</f>
        <v>23956.102739999998</v>
      </c>
      <c r="D35" s="8">
        <f ca="1">+LOOKUP(B35,'[1]Hoja de control'!$C$2:$C$1135,'[1]Hoja de control'!$E$2:$E$1132)</f>
        <v>0</v>
      </c>
      <c r="E35" s="8">
        <f>+LOOKUP(B35,'[1]Hoja de control'!$C$2:$C$1135,'[1]Hoja de control'!$F$2:$F$1135)</f>
        <v>293.15697699999998</v>
      </c>
      <c r="F35" s="11">
        <f t="shared" ca="1" si="2"/>
        <v>0.99999999998248135</v>
      </c>
      <c r="G35" s="8">
        <v>0</v>
      </c>
      <c r="H35" s="8" t="s">
        <v>46</v>
      </c>
      <c r="I35" s="8">
        <v>345.27198264999998</v>
      </c>
      <c r="J35" s="11">
        <f t="shared" si="1"/>
        <v>0.59678618129986349</v>
      </c>
      <c r="K35" s="8">
        <v>0</v>
      </c>
      <c r="L35" s="8" t="s">
        <v>46</v>
      </c>
      <c r="M35" s="11">
        <f t="shared" ca="1" si="3"/>
        <v>0.99060407500802228</v>
      </c>
    </row>
    <row r="36" spans="1:13" s="4" customFormat="1" ht="12.75">
      <c r="A36" s="7" t="s">
        <v>3</v>
      </c>
      <c r="B36" s="7" t="s">
        <v>7</v>
      </c>
      <c r="C36" s="8">
        <f ca="1">+LOOKUP(B36,'[1]Hoja de control'!$C$2:$C$1135,'[1]Hoja de control'!$D$2:$D$1132)</f>
        <v>19710.149937999999</v>
      </c>
      <c r="D36" s="8">
        <f ca="1">+LOOKUP(B36,'[1]Hoja de control'!$C$2:$C$1135,'[1]Hoja de control'!$E$2:$E$1132)</f>
        <v>0</v>
      </c>
      <c r="E36" s="8">
        <f>+LOOKUP(B36,'[1]Hoja de control'!$C$2:$C$1135,'[1]Hoja de control'!$F$2:$F$1135)</f>
        <v>692.38595399999997</v>
      </c>
      <c r="F36" s="11">
        <f t="shared" ca="1" si="2"/>
        <v>1.0000000000420692</v>
      </c>
      <c r="G36" s="8">
        <v>0</v>
      </c>
      <c r="H36" s="8" t="s">
        <v>46</v>
      </c>
      <c r="I36" s="8">
        <v>198.86427394999998</v>
      </c>
      <c r="J36" s="11">
        <f t="shared" si="1"/>
        <v>0.59678618130436256</v>
      </c>
      <c r="K36" s="8">
        <v>0</v>
      </c>
      <c r="L36" s="8" t="s">
        <v>46</v>
      </c>
      <c r="M36" s="11">
        <f t="shared" ca="1" si="3"/>
        <v>0.96891082318088673</v>
      </c>
    </row>
    <row r="37" spans="1:13" s="4" customFormat="1" ht="12.75">
      <c r="A37" s="7" t="s">
        <v>3</v>
      </c>
      <c r="B37" s="7" t="s">
        <v>8</v>
      </c>
      <c r="C37" s="8">
        <f ca="1">+LOOKUP(B37,'[1]Hoja de control'!$C$2:$C$1135,'[1]Hoja de control'!$D$2:$D$1132)</f>
        <v>12648.696030999999</v>
      </c>
      <c r="D37" s="8">
        <f ca="1">+LOOKUP(B37,'[1]Hoja de control'!$C$2:$C$1135,'[1]Hoja de control'!$E$2:$E$1132)</f>
        <v>0</v>
      </c>
      <c r="E37" s="8">
        <f>+LOOKUP(B37,'[1]Hoja de control'!$C$2:$C$1135,'[1]Hoja de control'!$F$2:$F$1135)</f>
        <v>534.25910599999997</v>
      </c>
      <c r="F37" s="11">
        <f t="shared" ca="1" si="2"/>
        <v>0.99999999998931199</v>
      </c>
      <c r="G37" s="8">
        <v>0</v>
      </c>
      <c r="H37" s="8" t="s">
        <v>46</v>
      </c>
      <c r="I37" s="8">
        <v>200.89995921000002</v>
      </c>
      <c r="J37" s="11">
        <f t="shared" si="1"/>
        <v>0.59678618131897765</v>
      </c>
      <c r="K37" s="8">
        <v>0</v>
      </c>
      <c r="L37" s="8" t="s">
        <v>46</v>
      </c>
      <c r="M37" s="11">
        <f t="shared" ca="1" si="3"/>
        <v>0.97200537879586524</v>
      </c>
    </row>
    <row r="38" spans="1:13" s="4" customFormat="1" ht="12.75">
      <c r="A38" s="7" t="s">
        <v>3</v>
      </c>
      <c r="B38" s="7" t="s">
        <v>9</v>
      </c>
      <c r="C38" s="8">
        <f ca="1">+LOOKUP(B38,'[1]Hoja de control'!$C$2:$C$1135,'[1]Hoja de control'!$D$2:$D$1132)</f>
        <v>6236.9639189999998</v>
      </c>
      <c r="D38" s="8">
        <f ca="1">+LOOKUP(B38,'[1]Hoja de control'!$C$2:$C$1135,'[1]Hoja de control'!$E$2:$E$1132)</f>
        <v>0</v>
      </c>
      <c r="E38" s="8">
        <f>+LOOKUP(B38,'[1]Hoja de control'!$C$2:$C$1135,'[1]Hoja de control'!$F$2:$F$1135)</f>
        <v>322.98073599999998</v>
      </c>
      <c r="F38" s="11">
        <f t="shared" ca="1" si="2"/>
        <v>0.89965349032817021</v>
      </c>
      <c r="G38" s="8">
        <v>0</v>
      </c>
      <c r="H38" s="8" t="s">
        <v>46</v>
      </c>
      <c r="I38" s="8">
        <v>160.92230566000001</v>
      </c>
      <c r="J38" s="11">
        <f t="shared" si="1"/>
        <v>0.59678618132320971</v>
      </c>
      <c r="K38" s="8">
        <v>0</v>
      </c>
      <c r="L38" s="8" t="s">
        <v>46</v>
      </c>
      <c r="M38" s="11">
        <f t="shared" ca="1" si="3"/>
        <v>0.85045455489300026</v>
      </c>
    </row>
    <row r="39" spans="1:13" s="4" customFormat="1" ht="12.75">
      <c r="A39" s="7" t="s">
        <v>3</v>
      </c>
      <c r="B39" s="7" t="s">
        <v>10</v>
      </c>
      <c r="C39" s="8">
        <f ca="1">+LOOKUP(B39,'[1]Hoja de control'!$C$2:$C$1135,'[1]Hoja de control'!$D$2:$D$1132)</f>
        <v>4952.3549320000002</v>
      </c>
      <c r="D39" s="8">
        <f ca="1">+LOOKUP(B39,'[1]Hoja de control'!$C$2:$C$1135,'[1]Hoja de control'!$E$2:$E$1132)</f>
        <v>0</v>
      </c>
      <c r="E39" s="8">
        <f>+LOOKUP(B39,'[1]Hoja de control'!$C$2:$C$1135,'[1]Hoja de control'!$F$2:$F$1135)</f>
        <v>201.35504700000001</v>
      </c>
      <c r="F39" s="11">
        <f t="shared" ca="1" si="2"/>
        <v>0.96577272091126232</v>
      </c>
      <c r="G39" s="8">
        <v>0</v>
      </c>
      <c r="H39" s="8" t="s">
        <v>46</v>
      </c>
      <c r="I39" s="8">
        <v>259.51635569999996</v>
      </c>
      <c r="J39" s="11">
        <f t="shared" si="1"/>
        <v>0.59678618132164474</v>
      </c>
      <c r="K39" s="8">
        <v>0</v>
      </c>
      <c r="L39" s="8" t="s">
        <v>46</v>
      </c>
      <c r="M39" s="11">
        <f t="shared" ca="1" si="3"/>
        <v>0.82122105834816361</v>
      </c>
    </row>
    <row r="40" spans="1:13" s="4" customFormat="1" ht="12.75">
      <c r="A40" s="7" t="s">
        <v>3</v>
      </c>
      <c r="B40" s="7" t="s">
        <v>11</v>
      </c>
      <c r="C40" s="8">
        <f ca="1">+LOOKUP(B40,'[1]Hoja de control'!$C$2:$C$1135,'[1]Hoja de control'!$D$2:$D$1132)</f>
        <v>4683.0160169999999</v>
      </c>
      <c r="D40" s="8">
        <f ca="1">+LOOKUP(B40,'[1]Hoja de control'!$C$2:$C$1135,'[1]Hoja de control'!$E$2:$E$1132)</f>
        <v>0</v>
      </c>
      <c r="E40" s="8">
        <f>+LOOKUP(B40,'[1]Hoja de control'!$C$2:$C$1135,'[1]Hoja de control'!$F$2:$F$1135)</f>
        <v>223.460714</v>
      </c>
      <c r="F40" s="11">
        <f t="shared" ca="1" si="2"/>
        <v>0.99051626589743458</v>
      </c>
      <c r="G40" s="8">
        <v>0</v>
      </c>
      <c r="H40" s="8" t="s">
        <v>46</v>
      </c>
      <c r="I40" s="8">
        <v>177.6626819</v>
      </c>
      <c r="J40" s="11">
        <f t="shared" si="1"/>
        <v>0.59678618131349537</v>
      </c>
      <c r="K40" s="8">
        <v>0</v>
      </c>
      <c r="L40" s="8" t="s">
        <v>46</v>
      </c>
      <c r="M40" s="11">
        <f t="shared" ca="1" si="3"/>
        <v>0.92687654976197487</v>
      </c>
    </row>
    <row r="41" spans="1:13" s="4" customFormat="1" ht="12.75">
      <c r="A41" s="7" t="s">
        <v>3</v>
      </c>
      <c r="B41" s="7" t="s">
        <v>12</v>
      </c>
      <c r="C41" s="8">
        <f ca="1">+LOOKUP(B41,'[1]Hoja de control'!$C$2:$C$1135,'[1]Hoja de control'!$D$2:$D$1132)</f>
        <v>2992.8523570000002</v>
      </c>
      <c r="D41" s="8">
        <f ca="1">+LOOKUP(B41,'[1]Hoja de control'!$C$2:$C$1135,'[1]Hoja de control'!$E$2:$E$1132)</f>
        <v>0</v>
      </c>
      <c r="E41" s="8">
        <f>+LOOKUP(B41,'[1]Hoja de control'!$C$2:$C$1135,'[1]Hoja de control'!$F$2:$F$1135)</f>
        <v>193.902118</v>
      </c>
      <c r="F41" s="11">
        <f t="shared" ca="1" si="2"/>
        <v>0.74362574325363806</v>
      </c>
      <c r="G41" s="8">
        <v>0</v>
      </c>
      <c r="H41" s="8" t="s">
        <v>46</v>
      </c>
      <c r="I41" s="8">
        <v>228.07105594999999</v>
      </c>
      <c r="J41" s="11">
        <f t="shared" si="1"/>
        <v>0.59678618131560224</v>
      </c>
      <c r="K41" s="8">
        <v>0</v>
      </c>
      <c r="L41" s="8" t="s">
        <v>46</v>
      </c>
      <c r="M41" s="11">
        <f t="shared" ca="1" si="3"/>
        <v>0.67125311708639301</v>
      </c>
    </row>
    <row r="42" spans="1:13" s="4" customFormat="1" ht="12.75">
      <c r="A42" s="7" t="s">
        <v>3</v>
      </c>
      <c r="B42" s="7" t="s">
        <v>13</v>
      </c>
      <c r="C42" s="8">
        <f ca="1">+LOOKUP(B42,'[1]Hoja de control'!$C$2:$C$1135,'[1]Hoja de control'!$D$2:$D$1132)</f>
        <v>2892.8334650000002</v>
      </c>
      <c r="D42" s="8">
        <f ca="1">+LOOKUP(B42,'[1]Hoja de control'!$C$2:$C$1135,'[1]Hoja de control'!$E$2:$E$1132)</f>
        <v>0</v>
      </c>
      <c r="E42" s="8">
        <f>+LOOKUP(B42,'[1]Hoja de control'!$C$2:$C$1135,'[1]Hoja de control'!$F$2:$F$1135)</f>
        <v>0</v>
      </c>
      <c r="F42" s="11">
        <f t="shared" ca="1" si="2"/>
        <v>0.99999999985689303</v>
      </c>
      <c r="G42" s="8">
        <v>0</v>
      </c>
      <c r="H42" s="8" t="s">
        <v>46</v>
      </c>
      <c r="I42" s="8">
        <v>184.39135403999998</v>
      </c>
      <c r="J42" s="11">
        <f t="shared" si="1"/>
        <v>0.59678618129021499</v>
      </c>
      <c r="K42" s="8">
        <v>0</v>
      </c>
      <c r="L42" s="8" t="s">
        <v>46</v>
      </c>
      <c r="M42" s="11">
        <f t="shared" ca="1" si="3"/>
        <v>0.89332675899276259</v>
      </c>
    </row>
    <row r="43" spans="1:13" s="4" customFormat="1" ht="12.75">
      <c r="A43" s="7" t="s">
        <v>3</v>
      </c>
      <c r="B43" s="7" t="s">
        <v>14</v>
      </c>
      <c r="C43" s="8">
        <v>756.94825200000002</v>
      </c>
      <c r="D43" s="8">
        <v>0</v>
      </c>
      <c r="E43" s="8">
        <v>0</v>
      </c>
      <c r="F43" s="11">
        <f t="shared" si="2"/>
        <v>0.38635588052070174</v>
      </c>
      <c r="G43" s="8">
        <v>0</v>
      </c>
      <c r="H43" s="8" t="s">
        <v>46</v>
      </c>
      <c r="I43" s="8">
        <v>203.37974403000001</v>
      </c>
      <c r="J43" s="11">
        <f t="shared" si="1"/>
        <v>0.59678618130021088</v>
      </c>
      <c r="K43" s="8">
        <v>0</v>
      </c>
      <c r="L43" s="8" t="s">
        <v>46</v>
      </c>
      <c r="M43" s="11">
        <f t="shared" si="3"/>
        <v>0.33578736082117105</v>
      </c>
    </row>
    <row r="44" spans="1:13" s="4" customFormat="1" ht="12.75">
      <c r="A44" s="7" t="s">
        <v>3</v>
      </c>
      <c r="B44" s="7" t="s">
        <v>15</v>
      </c>
      <c r="C44" s="8">
        <f ca="1">+LOOKUP(B44,'[1]Hoja de control'!$C$2:$C$1135,'[1]Hoja de control'!$D$2:$D$1132)</f>
        <v>0</v>
      </c>
      <c r="D44" s="8">
        <f ca="1">+LOOKUP(B44,'[1]Hoja de control'!$C$2:$C$1135,'[1]Hoja de control'!$E$2:$E$1132)</f>
        <v>0</v>
      </c>
      <c r="E44" s="8">
        <f>+LOOKUP(B44,'[1]Hoja de control'!$C$2:$C$1135,'[1]Hoja de control'!$F$2:$F$1135)</f>
        <v>0</v>
      </c>
      <c r="F44" s="11">
        <f t="shared" si="2"/>
        <v>0</v>
      </c>
      <c r="G44" s="8">
        <v>0</v>
      </c>
      <c r="H44" s="8" t="s">
        <v>46</v>
      </c>
      <c r="I44" s="8">
        <v>218.19159628999998</v>
      </c>
      <c r="J44" s="11">
        <f t="shared" si="1"/>
        <v>0.59678618132196481</v>
      </c>
      <c r="K44" s="8">
        <v>0</v>
      </c>
      <c r="L44" s="8" t="s">
        <v>46</v>
      </c>
      <c r="M44" s="11">
        <f t="shared" ca="1" si="3"/>
        <v>0.30387708073479225</v>
      </c>
    </row>
    <row r="45" spans="1:13" s="4" customFormat="1" ht="12.75">
      <c r="A45" s="7" t="s">
        <v>3</v>
      </c>
      <c r="B45" s="7" t="s">
        <v>16</v>
      </c>
      <c r="C45" s="8">
        <f ca="1">+LOOKUP(B45,'[1]Hoja de control'!$C$2:$C$1135,'[1]Hoja de control'!$D$2:$D$1132)</f>
        <v>30.817307</v>
      </c>
      <c r="D45" s="8">
        <f ca="1">+LOOKUP(B45,'[1]Hoja de control'!$C$2:$C$1135,'[1]Hoja de control'!$E$2:$E$1132)</f>
        <v>0</v>
      </c>
      <c r="E45" s="8">
        <f>+LOOKUP(B45,'[1]Hoja de control'!$C$2:$C$1135,'[1]Hoja de control'!$F$2:$F$1135)</f>
        <v>0</v>
      </c>
      <c r="F45" s="11">
        <f t="shared" ca="1" si="2"/>
        <v>0.36967191457081011</v>
      </c>
      <c r="G45" s="8">
        <v>0</v>
      </c>
      <c r="H45" s="8" t="s">
        <v>46</v>
      </c>
      <c r="I45" s="8">
        <v>208.51436706999999</v>
      </c>
      <c r="J45" s="11">
        <f t="shared" si="1"/>
        <v>0.59678618131286265</v>
      </c>
      <c r="K45" s="8">
        <v>0</v>
      </c>
      <c r="L45" s="8" t="s">
        <v>46</v>
      </c>
      <c r="M45" s="11">
        <f t="shared" ca="1" si="3"/>
        <v>0.34227569466594715</v>
      </c>
    </row>
    <row r="46" spans="1:13" s="4" customFormat="1" ht="12.75">
      <c r="A46" s="7" t="s">
        <v>3</v>
      </c>
      <c r="B46" s="7" t="s">
        <v>17</v>
      </c>
      <c r="C46" s="8">
        <f ca="1">+LOOKUP(B46,'[1]Hoja de control'!$C$2:$C$1135,'[1]Hoja de control'!$D$2:$D$1132)</f>
        <v>43.773124000000003</v>
      </c>
      <c r="D46" s="8">
        <f ca="1">+LOOKUP(B46,'[1]Hoja de control'!$C$2:$C$1135,'[1]Hoja de control'!$E$2:$E$1132)</f>
        <v>0</v>
      </c>
      <c r="E46" s="8">
        <f>+LOOKUP(B46,'[1]Hoja de control'!$C$2:$C$1135,'[1]Hoja de control'!$F$2:$F$1135)</f>
        <v>0</v>
      </c>
      <c r="F46" s="11">
        <f t="shared" ca="1" si="2"/>
        <v>0.99999999977842569</v>
      </c>
      <c r="G46" s="8">
        <v>0</v>
      </c>
      <c r="H46" s="8" t="s">
        <v>46</v>
      </c>
      <c r="I46" s="8">
        <v>152.04118249000001</v>
      </c>
      <c r="J46" s="11">
        <f t="shared" si="1"/>
        <v>0.5967861813187979</v>
      </c>
      <c r="K46" s="8">
        <v>0</v>
      </c>
      <c r="L46" s="8" t="s">
        <v>46</v>
      </c>
      <c r="M46" s="11">
        <f t="shared" ca="1" si="3"/>
        <v>0.28364447463535358</v>
      </c>
    </row>
    <row r="47" spans="1:13" s="4" customFormat="1" ht="12.75">
      <c r="A47" s="7" t="s">
        <v>3</v>
      </c>
      <c r="B47" s="7" t="s">
        <v>18</v>
      </c>
      <c r="C47" s="8">
        <f ca="1">+LOOKUP(B47,'[1]Hoja de control'!$C$2:$C$1135,'[1]Hoja de control'!$D$2:$D$1132)</f>
        <v>0</v>
      </c>
      <c r="D47" s="8">
        <f ca="1">+LOOKUP(B47,'[1]Hoja de control'!$C$2:$C$1135,'[1]Hoja de control'!$E$2:$E$1132)</f>
        <v>0</v>
      </c>
      <c r="E47" s="8">
        <f>+LOOKUP(B47,'[1]Hoja de control'!$C$2:$C$1135,'[1]Hoja de control'!$F$2:$F$1135)</f>
        <v>0</v>
      </c>
      <c r="F47" s="11">
        <f t="shared" si="2"/>
        <v>0</v>
      </c>
      <c r="G47" s="8">
        <v>0</v>
      </c>
      <c r="H47" s="8" t="s">
        <v>46</v>
      </c>
      <c r="I47" s="8">
        <v>206.41596543</v>
      </c>
      <c r="J47" s="11">
        <f t="shared" si="1"/>
        <v>0.59678618130591254</v>
      </c>
      <c r="K47" s="8">
        <v>0</v>
      </c>
      <c r="L47" s="8" t="s">
        <v>46</v>
      </c>
      <c r="M47" s="11">
        <f t="shared" ca="1" si="3"/>
        <v>0.36739221032920932</v>
      </c>
    </row>
    <row r="48" spans="1:13" s="4" customFormat="1" ht="12.75">
      <c r="A48" s="7" t="s">
        <v>3</v>
      </c>
      <c r="B48" s="7" t="s">
        <v>19</v>
      </c>
      <c r="C48" s="8">
        <f ca="1">+LOOKUP(B48,'[1]Hoja de control'!$C$2:$C$1135,'[1]Hoja de control'!$D$2:$D$1132)</f>
        <v>0</v>
      </c>
      <c r="D48" s="8">
        <f ca="1">+LOOKUP(B48,'[1]Hoja de control'!$C$2:$C$1135,'[1]Hoja de control'!$E$2:$E$1132)</f>
        <v>0.123324</v>
      </c>
      <c r="E48" s="8">
        <f>+LOOKUP(B48,'[1]Hoja de control'!$C$2:$C$1135,'[1]Hoja de control'!$F$2:$F$1135)</f>
        <v>0</v>
      </c>
      <c r="F48" s="11">
        <f ca="1">IF(C25&gt;0,(C48+D48+E48)/C25,0)</f>
        <v>1.0000032620680781</v>
      </c>
      <c r="G48" s="8">
        <v>0</v>
      </c>
      <c r="H48" s="8" t="s">
        <v>46</v>
      </c>
      <c r="I48" s="8">
        <v>120.85980145000001</v>
      </c>
      <c r="J48" s="11">
        <f t="shared" si="1"/>
        <v>0.59678618130087446</v>
      </c>
      <c r="K48" s="8">
        <v>0</v>
      </c>
      <c r="L48" s="8" t="s">
        <v>46</v>
      </c>
      <c r="M48" s="11">
        <f t="shared" ca="1" si="3"/>
        <v>0.38591139143372227</v>
      </c>
    </row>
    <row r="49" spans="1:13" s="4" customFormat="1" ht="12.75">
      <c r="A49" s="7" t="s">
        <v>3</v>
      </c>
      <c r="B49" s="7" t="s">
        <v>20</v>
      </c>
      <c r="C49" s="8">
        <f ca="1">+LOOKUP(B49,'[1]Hoja de control'!$C$2:$C$1135,'[1]Hoja de control'!$D$2:$D$1132)</f>
        <v>0</v>
      </c>
      <c r="D49" s="8">
        <f ca="1">+LOOKUP(B49,'[1]Hoja de control'!$C$2:$C$1135,'[1]Hoja de control'!$E$2:$E$1132)</f>
        <v>0</v>
      </c>
      <c r="E49" s="8">
        <f>+LOOKUP(B49,'[1]Hoja de control'!$C$2:$C$1135,'[1]Hoja de control'!$F$2:$F$1135)</f>
        <v>0</v>
      </c>
      <c r="F49" s="11">
        <f t="shared" si="2"/>
        <v>0</v>
      </c>
      <c r="G49" s="8">
        <v>0</v>
      </c>
      <c r="H49" s="8" t="s">
        <v>46</v>
      </c>
      <c r="I49" s="8">
        <v>81.751091620000011</v>
      </c>
      <c r="J49" s="11">
        <f t="shared" si="1"/>
        <v>0.59678618135835371</v>
      </c>
      <c r="K49" s="8">
        <v>0</v>
      </c>
      <c r="L49" s="8" t="s">
        <v>46</v>
      </c>
      <c r="M49" s="11">
        <f t="shared" ca="1" si="3"/>
        <v>0.27882969116228362</v>
      </c>
    </row>
    <row r="50" spans="1:13" s="4" customFormat="1" ht="12.75">
      <c r="A50" s="7" t="s">
        <v>3</v>
      </c>
      <c r="B50" s="7" t="s">
        <v>21</v>
      </c>
      <c r="C50" s="8">
        <f ca="1">+LOOKUP(B50,'[1]Hoja de control'!$C$2:$C$1135,'[1]Hoja de control'!$D$2:$D$1132)</f>
        <v>0</v>
      </c>
      <c r="D50" s="8">
        <f ca="1">+LOOKUP(B50,'[1]Hoja de control'!$C$2:$C$1135,'[1]Hoja de control'!$E$2:$E$1132)</f>
        <v>0</v>
      </c>
      <c r="E50" s="8">
        <f>+LOOKUP(B50,'[1]Hoja de control'!$C$2:$C$1135,'[1]Hoja de control'!$F$2:$F$1135)</f>
        <v>0</v>
      </c>
      <c r="F50" s="11">
        <f t="shared" si="2"/>
        <v>0</v>
      </c>
      <c r="G50" s="8">
        <v>0</v>
      </c>
      <c r="H50" s="8" t="s">
        <v>46</v>
      </c>
      <c r="I50" s="8">
        <v>100.78873004</v>
      </c>
      <c r="J50" s="11">
        <f t="shared" si="1"/>
        <v>0.59678618134666384</v>
      </c>
      <c r="K50" s="8">
        <v>0</v>
      </c>
      <c r="L50" s="8" t="s">
        <v>46</v>
      </c>
      <c r="M50" s="11">
        <f t="shared" ca="1" si="3"/>
        <v>0.42144854120038022</v>
      </c>
    </row>
    <row r="51" spans="1:13" s="4" customFormat="1" ht="12.75">
      <c r="A51" s="7" t="s">
        <v>3</v>
      </c>
      <c r="B51" s="7" t="s">
        <v>22</v>
      </c>
      <c r="C51" s="8">
        <f ca="1">+LOOKUP(B51,'[1]Hoja de control'!$C$2:$C$1135,'[1]Hoja de control'!$D$2:$D$1132)</f>
        <v>0</v>
      </c>
      <c r="D51" s="8">
        <f ca="1">+LOOKUP(B51,'[1]Hoja de control'!$C$2:$C$1135,'[1]Hoja de control'!$E$2:$E$1132)</f>
        <v>0</v>
      </c>
      <c r="E51" s="8">
        <f>+LOOKUP(B51,'[1]Hoja de control'!$C$2:$C$1135,'[1]Hoja de control'!$F$2:$F$1135)</f>
        <v>0</v>
      </c>
      <c r="F51" s="11">
        <f t="shared" si="2"/>
        <v>0</v>
      </c>
      <c r="G51" s="8">
        <v>0</v>
      </c>
      <c r="H51" s="8" t="s">
        <v>46</v>
      </c>
      <c r="I51" s="8">
        <v>82.840077109999996</v>
      </c>
      <c r="J51" s="11">
        <f t="shared" si="1"/>
        <v>0.59678618130558214</v>
      </c>
      <c r="K51" s="8">
        <v>0</v>
      </c>
      <c r="L51" s="8" t="s">
        <v>46</v>
      </c>
      <c r="M51" s="11">
        <f t="shared" ca="1" si="3"/>
        <v>0.41950804155417998</v>
      </c>
    </row>
    <row r="52" spans="1:13" s="4" customFormat="1" ht="12.75">
      <c r="A52" s="7" t="s">
        <v>3</v>
      </c>
      <c r="B52" s="7" t="s">
        <v>23</v>
      </c>
      <c r="C52" s="8">
        <f ca="1">+LOOKUP(B52,'[1]Hoja de control'!$C$2:$C$1135,'[1]Hoja de control'!$D$2:$D$1132)</f>
        <v>0</v>
      </c>
      <c r="D52" s="8">
        <f ca="1">+LOOKUP(B52,'[1]Hoja de control'!$C$2:$C$1135,'[1]Hoja de control'!$E$2:$E$1132)</f>
        <v>0</v>
      </c>
      <c r="E52" s="8">
        <f>+LOOKUP(B52,'[1]Hoja de control'!$C$2:$C$1135,'[1]Hoja de control'!$F$2:$F$1135)</f>
        <v>0</v>
      </c>
      <c r="F52" s="11">
        <f t="shared" si="2"/>
        <v>0</v>
      </c>
      <c r="G52" s="8">
        <v>0</v>
      </c>
      <c r="H52" s="8" t="s">
        <v>46</v>
      </c>
      <c r="I52" s="8">
        <v>87.261893239999992</v>
      </c>
      <c r="J52" s="11">
        <f t="shared" si="1"/>
        <v>0.59678618134003503</v>
      </c>
      <c r="K52" s="8">
        <v>0</v>
      </c>
      <c r="L52" s="8" t="s">
        <v>46</v>
      </c>
      <c r="M52" s="11">
        <f t="shared" ca="1" si="3"/>
        <v>0.46292860674732444</v>
      </c>
    </row>
    <row r="53" spans="1:13" s="4" customFormat="1" ht="12.75">
      <c r="A53" s="9"/>
      <c r="B53" s="9"/>
      <c r="C53" s="10"/>
      <c r="D53" s="10"/>
      <c r="E53" s="12"/>
      <c r="F53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50"/>
    </sheetView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diegogonzalez</cp:lastModifiedBy>
  <dcterms:created xsi:type="dcterms:W3CDTF">2013-04-01T15:32:51Z</dcterms:created>
  <dcterms:modified xsi:type="dcterms:W3CDTF">2013-04-02T19:38:09Z</dcterms:modified>
</cp:coreProperties>
</file>