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55" windowHeight="7905" activeTab="0"/>
  </bookViews>
  <sheets>
    <sheet name="MATRIZ DE RIESGOS GREYSTAR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<sst xmlns="http://schemas.openxmlformats.org/spreadsheetml/2006/main" count="47" uniqueCount="47">
  <si>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TRATAMIENTO</t>
  </si>
  <si>
    <t>RIESGOS ASOCIADOS</t>
  </si>
  <si>
    <t>RIESGO</t>
  </si>
  <si>
    <t>FECHA DE ACTUALIZACION</t>
  </si>
  <si>
    <t>PROCESO</t>
  </si>
  <si>
    <t>CAUSA - AGENTE GENERADOR</t>
  </si>
  <si>
    <t>EFECTO</t>
  </si>
  <si>
    <t>CONTAMINACION  DEL RIO SURATA POR EFLUENTES AWTP</t>
  </si>
  <si>
    <t>CONTAMINACION  DEL RIO SURATA POR EFLUENTES EWTP</t>
  </si>
  <si>
    <t>NO SUMINISTRAR AGUA CRUDA</t>
  </si>
  <si>
    <t>PANORAMA DE RIESGOS</t>
  </si>
  <si>
    <t>TRANSPORTE DE CIANURO HACIA EL FRENTE DE EXPLOTACION</t>
  </si>
  <si>
    <t>PREPARACIÓN DE SOLUCIONES CIANURADAS- ALMACENAMIENTO CIANURO</t>
  </si>
  <si>
    <t>SUSPENSION DE OPERACIONES DE LA PLANTA EWTP</t>
  </si>
  <si>
    <t>m3/min</t>
  </si>
  <si>
    <t>Caudal EWTP  l/s</t>
  </si>
  <si>
    <t>Concentración de CN kg/m3</t>
  </si>
  <si>
    <t>Carga CN kg/min</t>
  </si>
  <si>
    <t>FUGAS DE SOLUCION CIANURADA PROVENIENTES DE LAS PILAS DE LIXIVIACIÓN</t>
  </si>
  <si>
    <t>PREGUNTAS POR RESOLVER:</t>
  </si>
  <si>
    <t>Q. La Baja</t>
  </si>
  <si>
    <t>864 L/s</t>
  </si>
  <si>
    <t>BALANCE kg CN/min</t>
  </si>
  <si>
    <t>BALANCE DE CIANURO SOBRE QUEBRADA LA BAJA</t>
  </si>
  <si>
    <t xml:space="preserve">−Alteración de la calidad de agua q. La Baja, por alta carga de cianuro. 
−Suspensión Operación Planta Bosconia. 
−Afectación usuarios de Bucaramanga. </t>
  </si>
  <si>
    <t>−Inhabilidad del rio Suratá para los usos agropecuarios y para ser captada para tratamiento en planta convencional.
−Afectación del servicio de acueducto que puede cubrir un 20% de los 200.000 usuarios del amb.</t>
  </si>
  <si>
    <t xml:space="preserve">−Afectación calidad de agua q. La Baja, para usos aguas abajo (industrial). </t>
  </si>
  <si>
    <t>−Alteración de la calidad del agua en quebrada La Baja ó Río Suratá. 
−Incumplimiento a los niveles de calidad del Decreto 1594 de 1984, decreto 3930 de 2010. 
−Incremento de costos de tratamiento (coagulantes, polímeros, cal) en planta Bosconia.</t>
  </si>
  <si>
    <t xml:space="preserve">−Alteración de la calidad del agua en quebrada La Baja ó Río Suratá por el Uso de sustancias químicas en el proceso INCO.
−Incumplimiento a los niveles de calidad del Decreto 1594 de 1984, decreto 3930 de 2010. 
−Incremento de costos de tratamiento (cloro y cal) en planta Bosconia. </t>
  </si>
  <si>
    <t>−Efluentes de la planta con bajo pH, sólidos suspendidos, alto nivel de metales (Fe, As, Cu, Cd, Pb).</t>
  </si>
  <si>
    <t xml:space="preserve">−Efluentes de la planta con altos niveles de cianuro, alto pH, sólidos suspendidos. Caudal= 43 l/s, equivale a una carga puntual de  1857. </t>
  </si>
  <si>
    <t>−Vertimiento accidental de combustible. 
−Descarga accidental de contenedores de cianuro sobre la cuenca del rio Suratá.</t>
  </si>
  <si>
    <t>−Descarga accidental de cianuro sobre q. La Baja.</t>
  </si>
  <si>
    <t xml:space="preserve">−Daño del sistema INCO y/ó de los procesos de tratamiento (Floculación, estabilización, sedimentación). 
−Manejo y disposición de lodos deficiente.
</t>
  </si>
  <si>
    <t>−Rotura de la tubería de recolección de solución rica (500 mg/L). 
−Falla del sistema de monitoreo de aguas subterráneas.</t>
  </si>
  <si>
    <r>
      <rPr>
        <sz val="9"/>
        <rFont val="Calibri"/>
        <family val="2"/>
      </rPr>
      <t>−</t>
    </r>
    <r>
      <rPr>
        <sz val="9"/>
        <rFont val="Arial"/>
        <family val="2"/>
      </rPr>
      <t xml:space="preserve">Afectación de calidad de agua q. La Baja, é inhabilidad para los usos actuales usarios aguas abajo.
−Suspensión de operaciones de la planta Bosconia por altos niveles de turbiedad y cianuro.
−Afectación de la comunidad cercana a la planta de tratamiento. 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</si>
  <si>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La quebrada La Baja transportaría puntualmente el vertimiento accidental </t>
    </r>
  </si>
  <si>
    <r>
      <rPr>
        <b/>
        <sz val="10"/>
        <rFont val="Arial"/>
        <family val="2"/>
      </rPr>
      <t>1.−</t>
    </r>
    <r>
      <rPr>
        <sz val="10"/>
        <rFont val="Arial"/>
        <family val="2"/>
      </rPr>
      <t xml:space="preserve"> Cual es la capacidad de asimilación de las corrientes cuando se presenten vertimientos accidentales? Evaluar caso crítico de verano.</t>
    </r>
  </si>
  <si>
    <r>
      <rPr>
        <b/>
        <sz val="10"/>
        <rFont val="Arial"/>
        <family val="2"/>
      </rPr>
      <t xml:space="preserve">2.− </t>
    </r>
    <r>
      <rPr>
        <sz val="10"/>
        <rFont val="Arial"/>
        <family val="2"/>
      </rPr>
      <t>Cual es el caudal de la EWTP?. Se ha realizado algún tipo de ejercicio hipotetico de la caracterización de las aguas a tratar en esta planta?. 
      Cual es el sitio de descarga de la EWTP?.</t>
    </r>
  </si>
  <si>
    <r>
      <rPr>
        <b/>
        <sz val="10"/>
        <rFont val="Arial"/>
        <family val="2"/>
      </rPr>
      <t>3.−</t>
    </r>
    <r>
      <rPr>
        <sz val="10"/>
        <rFont val="Arial"/>
        <family val="2"/>
      </rPr>
      <t xml:space="preserve"> Que caracteristicas se esperan de los efluentes de la planta EWTP?.</t>
    </r>
  </si>
  <si>
    <r>
      <rPr>
        <b/>
        <sz val="10"/>
        <rFont val="Arial"/>
        <family val="2"/>
      </rPr>
      <t>4.−</t>
    </r>
    <r>
      <rPr>
        <sz val="10"/>
        <rFont val="Arial"/>
        <family val="2"/>
      </rPr>
      <t xml:space="preserve"> En que consiste el proceso INCO?. Cuales son los subproductos del proceso?. Cual es la forma de disposición de los lodos?. </t>
    </r>
  </si>
  <si>
    <r>
      <rPr>
        <b/>
        <sz val="10"/>
        <rFont val="Arial"/>
        <family val="2"/>
      </rPr>
      <t xml:space="preserve">5.− </t>
    </r>
    <r>
      <rPr>
        <sz val="10"/>
        <rFont val="Arial"/>
        <family val="2"/>
      </rPr>
      <t>Cual es el caudal de la AWTP?. Se ha realizado algún tipo de ejercicio hipotetico de la caracterización de las aguas a tratar en esta planta?. 
      Cual es el sitio de descarga de la AWTP?.</t>
    </r>
  </si>
  <si>
    <r>
      <rPr>
        <b/>
        <sz val="10"/>
        <rFont val="Arial"/>
        <family val="2"/>
      </rPr>
      <t>6.−</t>
    </r>
    <r>
      <rPr>
        <sz val="10"/>
        <rFont val="Arial"/>
        <family val="2"/>
      </rPr>
      <t xml:space="preserve"> Están protegidos los canales de interceptación de aguas del tajo con altos Sólidos Suspendidos y bajo pH para evitar su infiltración ó que escurran 
      hacia las fuentes?.</t>
    </r>
  </si>
  <si>
    <r>
      <rPr>
        <b/>
        <sz val="10"/>
        <rFont val="Arial"/>
        <family val="2"/>
      </rPr>
      <t>7.−</t>
    </r>
    <r>
      <rPr>
        <sz val="10"/>
        <rFont val="Arial"/>
        <family val="2"/>
      </rPr>
      <t xml:space="preserve"> Cuales serían los planes de contingencia en el supuesto de que fallen las medidas de mitigación?</t>
    </r>
  </si>
  <si>
    <r>
      <rPr>
        <b/>
        <sz val="10"/>
        <rFont val="Arial"/>
        <family val="2"/>
      </rPr>
      <t>8.−</t>
    </r>
    <r>
      <rPr>
        <sz val="10"/>
        <rFont val="Arial"/>
        <family val="2"/>
      </rPr>
      <t xml:space="preserve"> Como es el balance de las corrientes cuando pueda haber infiltración?. Que medidas predicitivas de mitigación se tomarían?.</t>
    </r>
  </si>
  <si>
    <r>
      <rPr>
        <b/>
        <sz val="10"/>
        <rFont val="Arial"/>
        <family val="2"/>
      </rPr>
      <t>9.−</t>
    </r>
    <r>
      <rPr>
        <sz val="10"/>
        <rFont val="Arial"/>
        <family val="2"/>
      </rPr>
      <t xml:space="preserve"> Además del monitoreo de las aguas subterraneas cianuradas de las pilas de lixiviación, se realizaría monitoreo a las aguas superficiales de la 
      Quebrada la Baja y del Río Suratá?.</t>
    </r>
  </si>
  <si>
    <r>
      <rPr>
        <b/>
        <sz val="10"/>
        <rFont val="Arial"/>
        <family val="2"/>
      </rPr>
      <t>10.−</t>
    </r>
    <r>
      <rPr>
        <sz val="10"/>
        <rFont val="Arial"/>
        <family val="2"/>
      </rPr>
      <t xml:space="preserve"> Que criterio se tuvo en cuenta para establecer la frecuencia de los monitoreos?.
      Quebrada la Baja y del Río Suratá?.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</si>
</sst>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240A]d&quot; de &quot;mmmm&quot; de &quot;yyyy;@"/>
    <numFmt numFmtId="169" formatCode="0.000000"/>
    <numFmt numFmtId="170" formatCode="0.00000"/>
    <numFmt numFmtId="171" formatCode="0.0000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 horizontal="right" vertical="center"/>
      <protection/>
    </xf>
    <xf numFmtId="0" fontId="2" fillId="0" borderId="0">
      <alignment/>
      <protection/>
    </xf>
    <xf numFmtId="0" fontId="2" fillId="0" borderId="0">
      <alignment horizontal="right" vertical="center"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51" applyAlignment="1">
      <alignment horizontal="right" vertical="center" wrapText="1"/>
      <protection/>
    </xf>
    <xf numFmtId="0" fontId="2" fillId="0" borderId="10" xfId="51" applyBorder="1" applyAlignment="1">
      <alignment horizontal="center" vertical="center" wrapText="1"/>
      <protection/>
    </xf>
    <xf numFmtId="0" fontId="2" fillId="0" borderId="0" xfId="51" applyAlignment="1">
      <alignment horizontal="left" vertical="center" wrapText="1"/>
      <protection/>
    </xf>
    <xf numFmtId="0" fontId="2" fillId="0" borderId="10" xfId="51" applyBorder="1" applyAlignment="1">
      <alignment horizontal="right" vertical="center" wrapText="1"/>
      <protection/>
    </xf>
    <xf numFmtId="0" fontId="2" fillId="0" borderId="10" xfId="51" applyNumberFormat="1" applyBorder="1" applyAlignment="1">
      <alignment horizontal="right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1" xfId="54" applyNumberFormat="1" applyFont="1" applyFill="1" applyBorder="1" applyAlignment="1">
      <alignment horizontal="justify" vertical="center" wrapText="1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0" xfId="51" applyNumberFormat="1" applyAlignment="1">
      <alignment horizontal="right" vertical="center" wrapText="1"/>
      <protection/>
    </xf>
    <xf numFmtId="0" fontId="3" fillId="0" borderId="10" xfId="51" applyNumberFormat="1" applyFont="1" applyBorder="1" applyAlignment="1">
      <alignment horizontal="center" vertical="center" wrapText="1"/>
      <protection/>
    </xf>
    <xf numFmtId="170" fontId="3" fillId="0" borderId="0" xfId="51" applyNumberFormat="1" applyFont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justify" vertical="center" wrapText="1"/>
      <protection/>
    </xf>
    <xf numFmtId="0" fontId="6" fillId="0" borderId="10" xfId="51" applyFont="1" applyFill="1" applyBorder="1" applyAlignment="1">
      <alignment horizontal="justify" vertical="center" wrapText="1"/>
      <protection/>
    </xf>
    <xf numFmtId="0" fontId="5" fillId="0" borderId="10" xfId="51" applyNumberFormat="1" applyFont="1" applyFill="1" applyBorder="1" applyAlignment="1">
      <alignment horizontal="justify" vertical="center" wrapText="1"/>
      <protection/>
    </xf>
    <xf numFmtId="0" fontId="5" fillId="0" borderId="10" xfId="51" applyNumberFormat="1" applyFont="1" applyBorder="1" applyAlignment="1">
      <alignment horizontal="justify" vertical="center" wrapText="1"/>
      <protection/>
    </xf>
    <xf numFmtId="0" fontId="5" fillId="0" borderId="10" xfId="51" applyFont="1" applyBorder="1" applyAlignment="1">
      <alignment horizontal="justify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170" fontId="3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Border="1" applyAlignment="1">
      <alignment horizontal="left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3" fillId="0" borderId="10" xfId="51" applyNumberFormat="1" applyFont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textRotation="90" wrapText="1"/>
      <protection/>
    </xf>
    <xf numFmtId="0" fontId="2" fillId="0" borderId="12" xfId="51" applyFont="1" applyFill="1" applyBorder="1" applyAlignment="1">
      <alignment horizontal="center" vertical="center" textRotation="90" wrapText="1"/>
      <protection/>
    </xf>
    <xf numFmtId="0" fontId="2" fillId="0" borderId="13" xfId="51" applyFont="1" applyFill="1" applyBorder="1" applyAlignment="1">
      <alignment horizontal="center" vertical="center" textRotation="90" wrapText="1"/>
      <protection/>
    </xf>
    <xf numFmtId="0" fontId="3" fillId="0" borderId="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17" fontId="2" fillId="0" borderId="10" xfId="51" applyNumberForma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2" fillId="0" borderId="0" xfId="51" applyAlignment="1">
      <alignment horizontal="left" vertical="center" wrapText="1"/>
      <protection/>
    </xf>
    <xf numFmtId="0" fontId="2" fillId="0" borderId="0" xfId="51" applyNumberFormat="1" applyAlignment="1">
      <alignment horizontal="left" vertical="center" wrapText="1"/>
      <protection/>
    </xf>
    <xf numFmtId="0" fontId="2" fillId="0" borderId="0" xfId="51" applyAlignment="1">
      <alignment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4" xfId="53"/>
    <cellStyle name="Normal_Hoja1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60" zoomScalePageLayoutView="62" workbookViewId="0" topLeftCell="A8">
      <selection activeCell="H8" sqref="H8"/>
    </sheetView>
  </sheetViews>
  <sheetFormatPr defaultColWidth="11.421875" defaultRowHeight="15"/>
  <cols>
    <col min="1" max="1" width="10.57421875" style="1" customWidth="1"/>
    <col min="2" max="2" width="34.57421875" style="1" customWidth="1"/>
    <col min="3" max="3" width="30.7109375" style="9" customWidth="1"/>
    <col min="4" max="4" width="51.28125" style="1" customWidth="1"/>
    <col min="5" max="16384" width="11.421875" style="1" customWidth="1"/>
  </cols>
  <sheetData>
    <row r="1" spans="1:4" ht="18.75" customHeight="1">
      <c r="A1" s="27" t="s">
        <v>10</v>
      </c>
      <c r="B1" s="27"/>
      <c r="C1" s="27"/>
      <c r="D1" s="27"/>
    </row>
    <row r="2" spans="1:4" ht="12.75">
      <c r="A2" s="26" t="s">
        <v>3</v>
      </c>
      <c r="B2" s="26"/>
      <c r="C2" s="28"/>
      <c r="D2" s="28"/>
    </row>
    <row r="3" spans="1:4" ht="11.25" customHeight="1">
      <c r="A3" s="26"/>
      <c r="B3" s="26"/>
      <c r="C3" s="28"/>
      <c r="D3" s="28"/>
    </row>
    <row r="4" spans="1:4" ht="18" customHeight="1">
      <c r="A4" s="20" t="s">
        <v>4</v>
      </c>
      <c r="B4" s="20"/>
      <c r="C4" s="21" t="s">
        <v>0</v>
      </c>
      <c r="D4" s="21"/>
    </row>
    <row r="5" spans="1:4" ht="8.25" customHeight="1">
      <c r="A5" s="4"/>
      <c r="B5" s="4"/>
      <c r="C5" s="5"/>
      <c r="D5" s="4"/>
    </row>
    <row r="6" spans="1:4" ht="20.25" customHeight="1">
      <c r="A6" s="6" t="s">
        <v>2</v>
      </c>
      <c r="B6" s="6" t="s">
        <v>1</v>
      </c>
      <c r="C6" s="7" t="s">
        <v>5</v>
      </c>
      <c r="D6" s="6" t="s">
        <v>6</v>
      </c>
    </row>
    <row r="7" spans="1:4" s="8" customFormat="1" ht="75.75" customHeight="1">
      <c r="A7" s="22" t="s">
        <v>9</v>
      </c>
      <c r="B7" s="12" t="s">
        <v>7</v>
      </c>
      <c r="C7" s="13" t="s">
        <v>29</v>
      </c>
      <c r="D7" s="13" t="s">
        <v>27</v>
      </c>
    </row>
    <row r="8" spans="1:4" s="8" customFormat="1" ht="78" customHeight="1">
      <c r="A8" s="23"/>
      <c r="B8" s="12" t="s">
        <v>8</v>
      </c>
      <c r="C8" s="13" t="s">
        <v>30</v>
      </c>
      <c r="D8" s="13" t="s">
        <v>28</v>
      </c>
    </row>
    <row r="9" spans="1:4" s="8" customFormat="1" ht="60" customHeight="1">
      <c r="A9" s="23"/>
      <c r="B9" s="12" t="s">
        <v>11</v>
      </c>
      <c r="C9" s="14" t="s">
        <v>31</v>
      </c>
      <c r="D9" s="12" t="s">
        <v>25</v>
      </c>
    </row>
    <row r="10" spans="1:4" ht="39.75" customHeight="1">
      <c r="A10" s="23"/>
      <c r="B10" s="12" t="s">
        <v>12</v>
      </c>
      <c r="C10" s="14" t="s">
        <v>32</v>
      </c>
      <c r="D10" s="12" t="s">
        <v>26</v>
      </c>
    </row>
    <row r="11" spans="1:4" ht="63.75" customHeight="1">
      <c r="A11" s="23"/>
      <c r="B11" s="12" t="s">
        <v>13</v>
      </c>
      <c r="C11" s="15" t="s">
        <v>33</v>
      </c>
      <c r="D11" s="12" t="s">
        <v>35</v>
      </c>
    </row>
    <row r="12" spans="1:4" ht="54.75" customHeight="1">
      <c r="A12" s="24"/>
      <c r="B12" s="16" t="s">
        <v>18</v>
      </c>
      <c r="C12" s="15" t="s">
        <v>34</v>
      </c>
      <c r="D12" s="12" t="s">
        <v>24</v>
      </c>
    </row>
    <row r="14" spans="1:4" ht="12.75">
      <c r="A14" s="25" t="s">
        <v>23</v>
      </c>
      <c r="B14" s="25"/>
      <c r="C14" s="25"/>
      <c r="D14" s="25"/>
    </row>
    <row r="15" spans="1:4" ht="18.75" customHeight="1">
      <c r="A15" s="25"/>
      <c r="B15" s="25"/>
      <c r="C15" s="25"/>
      <c r="D15" s="25"/>
    </row>
    <row r="16" ht="12.75">
      <c r="D16" s="2" t="s">
        <v>20</v>
      </c>
    </row>
    <row r="17" spans="1:4" ht="17.25" customHeight="1">
      <c r="A17" s="26" t="s">
        <v>15</v>
      </c>
      <c r="B17" s="26"/>
      <c r="C17" s="10">
        <v>43</v>
      </c>
      <c r="D17" s="2" t="s">
        <v>21</v>
      </c>
    </row>
    <row r="18" spans="1:4" ht="17.25" customHeight="1">
      <c r="A18" s="26" t="s">
        <v>14</v>
      </c>
      <c r="B18" s="26"/>
      <c r="C18" s="10">
        <f>+C17*60/1000</f>
        <v>2.58</v>
      </c>
      <c r="D18" s="2">
        <f>864*60/1000</f>
        <v>51.84</v>
      </c>
    </row>
    <row r="19" spans="1:4" ht="15" customHeight="1">
      <c r="A19" s="26" t="s">
        <v>16</v>
      </c>
      <c r="B19" s="26"/>
      <c r="C19" s="10">
        <v>0.5</v>
      </c>
      <c r="D19" s="2">
        <v>3E-05</v>
      </c>
    </row>
    <row r="20" spans="1:4" ht="15" customHeight="1">
      <c r="A20" s="26" t="s">
        <v>17</v>
      </c>
      <c r="B20" s="26"/>
      <c r="C20" s="10">
        <f>+C18*C19</f>
        <v>1.29</v>
      </c>
      <c r="D20" s="10">
        <f>+D18*D19</f>
        <v>0.0015552</v>
      </c>
    </row>
    <row r="21" spans="1:4" ht="15" customHeight="1">
      <c r="A21" s="26" t="s">
        <v>22</v>
      </c>
      <c r="B21" s="26"/>
      <c r="C21" s="18">
        <f>+C20+D20</f>
        <v>1.2915552000000001</v>
      </c>
      <c r="D21" s="19"/>
    </row>
    <row r="22" spans="1:4" ht="15" customHeight="1">
      <c r="A22" s="17"/>
      <c r="B22" s="17"/>
      <c r="C22" s="11"/>
      <c r="D22" s="3"/>
    </row>
    <row r="23" spans="1:4" ht="15" customHeight="1">
      <c r="A23" s="30" t="s">
        <v>36</v>
      </c>
      <c r="B23" s="30"/>
      <c r="C23" s="30"/>
      <c r="D23" s="30"/>
    </row>
    <row r="24" spans="3:4" ht="12.75">
      <c r="C24" s="31"/>
      <c r="D24" s="31"/>
    </row>
    <row r="25" spans="1:4" ht="22.5" customHeight="1">
      <c r="A25" s="29" t="s">
        <v>19</v>
      </c>
      <c r="B25" s="29"/>
      <c r="C25" s="31"/>
      <c r="D25" s="31"/>
    </row>
    <row r="26" spans="1:4" ht="12.75" customHeight="1">
      <c r="A26" s="32" t="s">
        <v>37</v>
      </c>
      <c r="B26" s="32"/>
      <c r="C26" s="32"/>
      <c r="D26" s="32"/>
    </row>
    <row r="27" spans="1:4" ht="31.5" customHeight="1">
      <c r="A27" s="32" t="s">
        <v>38</v>
      </c>
      <c r="B27" s="32"/>
      <c r="C27" s="32"/>
      <c r="D27" s="32"/>
    </row>
    <row r="28" spans="1:4" ht="12.75" customHeight="1">
      <c r="A28" s="32" t="s">
        <v>39</v>
      </c>
      <c r="B28" s="32"/>
      <c r="C28" s="32"/>
      <c r="D28" s="32"/>
    </row>
    <row r="29" spans="1:4" ht="12.75" customHeight="1">
      <c r="A29" s="32" t="s">
        <v>40</v>
      </c>
      <c r="B29" s="32"/>
      <c r="C29" s="32"/>
      <c r="D29" s="32"/>
    </row>
    <row r="30" spans="1:4" ht="27" customHeight="1">
      <c r="A30" s="32" t="s">
        <v>41</v>
      </c>
      <c r="B30" s="32"/>
      <c r="C30" s="32"/>
      <c r="D30" s="32"/>
    </row>
    <row r="31" spans="1:4" ht="30.75" customHeight="1">
      <c r="A31" s="32" t="s">
        <v>42</v>
      </c>
      <c r="B31" s="32"/>
      <c r="C31" s="32"/>
      <c r="D31" s="32"/>
    </row>
    <row r="32" spans="1:4" ht="12.75">
      <c r="A32" s="30" t="s">
        <v>43</v>
      </c>
      <c r="B32" s="30"/>
      <c r="C32" s="30"/>
      <c r="D32" s="30"/>
    </row>
    <row r="33" spans="1:4" ht="12.75">
      <c r="A33" s="30" t="s">
        <v>44</v>
      </c>
      <c r="B33" s="30"/>
      <c r="C33" s="30"/>
      <c r="D33" s="30"/>
    </row>
    <row r="34" spans="1:4" ht="34.5" customHeight="1">
      <c r="A34" s="30" t="s">
        <v>45</v>
      </c>
      <c r="B34" s="30"/>
      <c r="C34" s="30"/>
      <c r="D34" s="30"/>
    </row>
    <row r="35" spans="1:4" ht="12.75">
      <c r="A35" s="30" t="s">
        <v>46</v>
      </c>
      <c r="B35" s="30"/>
      <c r="C35" s="30"/>
      <c r="D35" s="30"/>
    </row>
  </sheetData>
  <sheetProtection/>
  <mergeCells count="27"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31:D31"/>
    <mergeCell ref="A18:B18"/>
    <mergeCell ref="A20:B20"/>
    <mergeCell ref="A25:B25"/>
    <mergeCell ref="A21:B21"/>
    <mergeCell ref="A23:D23"/>
    <mergeCell ref="A14:D14"/>
    <mergeCell ref="C24:D24"/>
    <mergeCell ref="C25:D25"/>
    <mergeCell ref="A19:B19"/>
    <mergeCell ref="A4:B4"/>
    <mergeCell ref="C4:D4"/>
    <mergeCell ref="A7:A12"/>
    <mergeCell ref="A15:D15"/>
    <mergeCell ref="A17:B17"/>
    <mergeCell ref="A1:D1"/>
    <mergeCell ref="A2:B3"/>
    <mergeCell ref="C2:D3"/>
  </mergeCells>
  <printOptions horizontalCentered="1" verticalCentered="1"/>
  <pageMargins left="0.5905511811023623" right="0.3937007874015748" top="1.4960629921259843" bottom="0.7874015748031497" header="0" footer="0"/>
  <pageSetup horizontalDpi="600" verticalDpi="600" orientation="landscape" scale="85" r:id="rId2"/>
  <headerFooter alignWithMargins="0">
    <oddHeader>&amp;C&amp;"Arial,Negrita"
SISTEMA DE ADMINISTRACION DE RIESGOS
IDENTIFICACIÓN DE RIESGOS&amp;R
&amp;G
</oddHeader>
    <oddFooter>&amp;C&amp;F</oddFooter>
  </headerFooter>
  <rowBreaks count="1" manualBreakCount="1">
    <brk id="1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ARBOLEDA</dc:creator>
  <cp:keywords/>
  <dc:description/>
  <cp:lastModifiedBy>usuario</cp:lastModifiedBy>
  <cp:lastPrinted>2011-08-09T21:16:38Z</cp:lastPrinted>
  <dcterms:created xsi:type="dcterms:W3CDTF">2010-11-12T19:23:52Z</dcterms:created>
  <dcterms:modified xsi:type="dcterms:W3CDTF">2011-08-10T17:21:05Z</dcterms:modified>
  <cp:category/>
  <cp:version/>
  <cp:contentType/>
  <cp:contentStatus/>
</cp:coreProperties>
</file>